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BLD9 Calculated Values" sheetId="1" r:id="rId3"/>
    <sheet state="visible" name="2. CBLD9 Worksheet" sheetId="2" r:id="rId4"/>
    <sheet state="visible" name="Drop Downs"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Disaggregates are noted in italicized grey text throughout this tab.</t>
      </text>
    </comment>
    <comment authorId="0" ref="C3">
      <text>
        <t xml:space="preserve">If you set FY20 targets, please enter them here.</t>
      </text>
    </comment>
    <comment authorId="0" ref="E3">
      <text>
        <t xml:space="preserve">Deviation narrative: Was there more than a 10% (+/-) difference between your 2020 target and your 2020 result? If so, please briefly explain the reasons for this deviation.
If you do not have any data to report, please explain why. </t>
      </text>
    </comment>
    <comment authorId="0" ref="F3">
      <text>
        <t xml:space="preserve">FY21 targets represent the result you intend to achieve by the end of FY21. These should be ambitious, yet realistic given your workplan and resources.
Targets are not required for disaggregates.</t>
      </text>
    </comment>
    <comment authorId="0" ref="G3">
      <text>
        <t xml:space="preserve">FY22 targets represent the result you intend to achieve by the end of FY22. These should be ambitious, yet realistic given your workplan and resources.
Targets are not required for disaggregates.</t>
      </text>
    </comment>
    <comment authorId="0" ref="H3">
      <text>
        <t xml:space="preserve">Provide a few sentences describing the activities contributing to your results and justifying your targets.</t>
      </text>
    </comment>
    <comment authorId="0" ref="I3">
      <text>
        <t xml:space="preserve">Per ADS 201, Missions must conduct a data quality assessment (DQA) for each performance
indicator reported in the PPR. The DQA should occur after data collection and within 12 months prior to reporting a new indicator. If you need assistance with DQAs, please reach out to your LW MEL PoC! USAID-recommended templates can be found here: https://www.usaid.gov/ads/policy/200/201sae</t>
      </text>
    </comment>
    <comment authorId="0" ref="D4">
      <text>
        <t xml:space="preserve">The parent indicator value (percentage) automatically calculates in NextGen based on your numerator and denominator inputs.</t>
      </text>
    </comment>
    <comment authorId="0" ref="D7">
      <text>
        <t xml:space="preserve">Note: disaggregates 9c through 9l are not required in NextGen.</t>
      </text>
    </comment>
  </commentList>
</comments>
</file>

<file path=xl/comments2.xml><?xml version="1.0" encoding="utf-8"?>
<comments xmlns:r="http://schemas.openxmlformats.org/officeDocument/2006/relationships" xmlns="http://schemas.openxmlformats.org/spreadsheetml/2006/main">
  <authors>
    <author/>
  </authors>
  <commentList>
    <comment authorId="0" ref="H3">
      <text>
        <t xml:space="preserve">Please review the PIRS for measurement requirements and additional direction.</t>
      </text>
    </comment>
  </commentList>
</comments>
</file>

<file path=xl/sharedStrings.xml><?xml version="1.0" encoding="utf-8"?>
<sst xmlns="http://schemas.openxmlformats.org/spreadsheetml/2006/main" count="113" uniqueCount="113">
  <si>
    <r>
      <rPr>
        <rFont val="Twentieth Century"/>
        <b/>
        <i/>
        <color rgb="FF000000"/>
        <sz val="14.0"/>
      </rPr>
      <t xml:space="preserve">Notes: 
</t>
    </r>
    <r>
      <rPr>
        <rFont val="Twentieth Century"/>
        <i/>
        <color rgb="FF000000"/>
        <sz val="12.0"/>
      </rPr>
      <t>Sections of this tab auto-populate based on your inputs in Tab 2. Begin on Tab 2.
Cells that are this color (gold) are inputs for FACTSInfo NextGen.
This form is not editable. Please make a copy or download it for your use.</t>
    </r>
  </si>
  <si>
    <t>FY20</t>
  </si>
  <si>
    <t>TARGETS</t>
  </si>
  <si>
    <t>NARRATIVE</t>
  </si>
  <si>
    <t>DQA</t>
  </si>
  <si>
    <t>Indicator Number</t>
  </si>
  <si>
    <t>Indicator Name</t>
  </si>
  <si>
    <t>FY20 Target</t>
  </si>
  <si>
    <t>FY20 Result</t>
  </si>
  <si>
    <t>Deviation Narrative</t>
  </si>
  <si>
    <t xml:space="preserve">FY21 Target </t>
  </si>
  <si>
    <t>FY22 Target</t>
  </si>
  <si>
    <t>Current and Future Year Indicator Narrative</t>
  </si>
  <si>
    <t>Planned or completed DQA date</t>
  </si>
  <si>
    <t>CBLD-9</t>
  </si>
  <si>
    <t>Percent of USG-assisted organizations with improved performance</t>
  </si>
  <si>
    <t>CBLD-9a</t>
  </si>
  <si>
    <t>Numerator</t>
  </si>
  <si>
    <t>CBLD-9b</t>
  </si>
  <si>
    <t>Denominator</t>
  </si>
  <si>
    <t>CBLD-9c</t>
  </si>
  <si>
    <t>% Education orgs with improved performance</t>
  </si>
  <si>
    <t>[leave these cells blank]</t>
  </si>
  <si>
    <t>CBLD-9d</t>
  </si>
  <si>
    <t>% Research inst with improved performance</t>
  </si>
  <si>
    <t>CBLD-9e</t>
  </si>
  <si>
    <t>% Cooperatives with improved performance</t>
  </si>
  <si>
    <t>CBLD-9f</t>
  </si>
  <si>
    <t>% Producer groups with improved performance</t>
  </si>
  <si>
    <t>CBLD-9g</t>
  </si>
  <si>
    <t>% Faith-based orgs with improved performance</t>
  </si>
  <si>
    <t>CBLD-9h</t>
  </si>
  <si>
    <t>% Govt agencies with improved performance</t>
  </si>
  <si>
    <t>CBLD-9i</t>
  </si>
  <si>
    <t>% Health service with improved performance</t>
  </si>
  <si>
    <t>CBLD-9j</t>
  </si>
  <si>
    <t>% Private sector firms with improved performance</t>
  </si>
  <si>
    <t>CBLD-9k</t>
  </si>
  <si>
    <t>% NGOs/non-profits with improved performance</t>
  </si>
  <si>
    <t>CBLD-9l</t>
  </si>
  <si>
    <t>% Other org type with improved performance</t>
  </si>
  <si>
    <t>CBLD-9m</t>
  </si>
  <si>
    <t>Education organizations: Numerator</t>
  </si>
  <si>
    <t>CBLD-9n</t>
  </si>
  <si>
    <t>Education organizations: Denominator</t>
  </si>
  <si>
    <t>CBLD-9o</t>
  </si>
  <si>
    <t>Research organizations: Numerator</t>
  </si>
  <si>
    <t>CBLD-9p</t>
  </si>
  <si>
    <t>Research organizations: Denominator</t>
  </si>
  <si>
    <t>CBLD-9q</t>
  </si>
  <si>
    <t>Cooperatives: Numerator</t>
  </si>
  <si>
    <t>CBLD-9r</t>
  </si>
  <si>
    <t>Cooperatives: Denominator</t>
  </si>
  <si>
    <t>CBLD-9s</t>
  </si>
  <si>
    <t>Producer groups: Numerator</t>
  </si>
  <si>
    <t>CBLD-9t</t>
  </si>
  <si>
    <t>Producer groups: Denominator</t>
  </si>
  <si>
    <t>CBLD-9u</t>
  </si>
  <si>
    <t>Faith-based orgs: Numerator</t>
  </si>
  <si>
    <t>CBLD-9v</t>
  </si>
  <si>
    <t>Faith-based orgs: Denominator</t>
  </si>
  <si>
    <t>CBLD-9w</t>
  </si>
  <si>
    <t>Govt agencies: Numerator</t>
  </si>
  <si>
    <t>CBLD-9x</t>
  </si>
  <si>
    <t>Govt agencies: Denominator</t>
  </si>
  <si>
    <t>CBLD-9y</t>
  </si>
  <si>
    <t>Health service delivery: Numerator</t>
  </si>
  <si>
    <t>CBLD-9z</t>
  </si>
  <si>
    <t>Health service delivery: Denominator</t>
  </si>
  <si>
    <t>CBLD-9za</t>
  </si>
  <si>
    <t>Private sector firms; Numerator</t>
  </si>
  <si>
    <t>CBLD-9zb</t>
  </si>
  <si>
    <t>Private sector firms: Denominator</t>
  </si>
  <si>
    <t>CBLD-9zc</t>
  </si>
  <si>
    <t>NGOs/non-profits: Numerator</t>
  </si>
  <si>
    <t>CBLD-9zd</t>
  </si>
  <si>
    <t>NGOs/non-profits: Denominator</t>
  </si>
  <si>
    <t>CBLD-9ze</t>
  </si>
  <si>
    <t>Other org type: Numerator</t>
  </si>
  <si>
    <t>CBLD-9zf</t>
  </si>
  <si>
    <t>Other org type: Denominator</t>
  </si>
  <si>
    <t>OPTIONAL WORKSHEET FOR CBLD-9: Percent of USG-assisted organizations with improved performance</t>
  </si>
  <si>
    <t>About the Organizations</t>
  </si>
  <si>
    <t>Were resources allocated for organizational capacity development?</t>
  </si>
  <si>
    <t>Does the organization demonstrate that it has undergone and documented a process of performance improvement, including the following steps:</t>
  </si>
  <si>
    <t>Measured Performance Improvement</t>
  </si>
  <si>
    <t>Calculating the Indicator</t>
  </si>
  <si>
    <r>
      <rPr>
        <rFont val="Twentieth Century"/>
        <b/>
        <sz val="10.0"/>
      </rPr>
      <t xml:space="preserve">Activity and Implementing Partner, </t>
    </r>
    <r>
      <rPr>
        <rFont val="Twentieth Century"/>
        <b val="0"/>
        <sz val="10.0"/>
      </rPr>
      <t>if applicable</t>
    </r>
  </si>
  <si>
    <r>
      <rPr>
        <rFont val="Twentieth Century"/>
        <b/>
        <sz val="10.0"/>
      </rPr>
      <t xml:space="preserve">Organization Name
</t>
    </r>
    <r>
      <rPr>
        <rFont val="Twentieth Century"/>
        <b val="0"/>
        <i/>
        <sz val="10.0"/>
      </rPr>
      <t>(Name of organization receiving organizational capacity development support.)</t>
    </r>
  </si>
  <si>
    <r>
      <rPr>
        <rFont val="Twentieth Century"/>
        <b/>
        <sz val="10.0"/>
      </rPr>
      <t xml:space="preserve">Organization Type
</t>
    </r>
    <r>
      <rPr>
        <rFont val="Twentieth Century"/>
        <b val="0"/>
        <i/>
        <sz val="10.0"/>
      </rPr>
      <t>(Type of organization receiving organizational capacity development support.)</t>
    </r>
  </si>
  <si>
    <t xml:space="preserve">Were resources (human, financial, and/or other) allocated for organizational capacity development as reflected in the activity theory of change, award documents, work plan, or other relevant documentation?  </t>
  </si>
  <si>
    <t xml:space="preserve">(1) Was input obtained from the supported organization and/or any other relevant stakeholders to define desired performance improvement priorities? </t>
  </si>
  <si>
    <t xml:space="preserve">(2) Were performance gaps analyzed and assessed?  </t>
  </si>
  <si>
    <t xml:space="preserve">(3) Were performance improvement solutions selected and implemented?  </t>
  </si>
  <si>
    <t xml:space="preserve">(4) Was the performance area monitored and measured using a performance metric or tool? </t>
  </si>
  <si>
    <t>Has the organization's performance improved, as measured by the chosen performance metric or tool?</t>
  </si>
  <si>
    <t>HIDE:
Denominator: Countif "Yes"</t>
  </si>
  <si>
    <r>
      <rPr>
        <rFont val="Twentieth Century"/>
        <b/>
        <sz val="10.0"/>
      </rPr>
      <t xml:space="preserve">Denominator
</t>
    </r>
    <r>
      <rPr>
        <rFont val="Twentieth Century"/>
        <i/>
        <sz val="10.0"/>
      </rPr>
      <t>Does support to this organization meet the criteria of the CBLD-9 process?</t>
    </r>
  </si>
  <si>
    <r>
      <rPr>
        <rFont val="Twentieth Century"/>
        <b/>
        <sz val="10.0"/>
      </rPr>
      <t xml:space="preserve">Numerator
</t>
    </r>
    <r>
      <rPr>
        <rFont val="Twentieth Century"/>
        <i/>
        <sz val="10.0"/>
      </rPr>
      <t>Was there a measureable improvement in organizational performance?</t>
    </r>
  </si>
  <si>
    <t>YES/NO</t>
  </si>
  <si>
    <t>CBLD-9 ORGANIZATION TYPES:</t>
  </si>
  <si>
    <t>Yes</t>
  </si>
  <si>
    <t>Education (higher education, secondary, primary)</t>
  </si>
  <si>
    <t>No</t>
  </si>
  <si>
    <t>Research institutions (non-degree granting)</t>
  </si>
  <si>
    <t>Cooperative (formal and registered private sector firm that serves members voluntarily united to meet common needs and aspirations through joint ownership and democratically controlled business)</t>
  </si>
  <si>
    <t>Producer group (informal, unregistered group of producers who aggregate product to access markets)</t>
  </si>
  <si>
    <t>Faith based organizations</t>
  </si>
  <si>
    <t>Governmental agencies (at the national or sub-national levels)</t>
  </si>
  <si>
    <t>Health Service Delivery Sites (hospital, clinic, community, pharmacies)</t>
  </si>
  <si>
    <t>Private sector firms</t>
  </si>
  <si>
    <t>Non-governmental and not-for profit organizations</t>
  </si>
  <si>
    <t>Other</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</si>
</sst>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rgb="FF000000"/>
      <name val="Calibri"/>
    </font>
    <font>
      <i/>
      <sz val="14.0"/>
      <color rgb="FF000000"/>
      <name val="Twentieth Century"/>
    </font>
    <font/>
    <font>
      <sz val="10.0"/>
      <color rgb="FF000000"/>
      <name val="Twentieth Century"/>
    </font>
    <font>
      <b/>
      <sz val="10.0"/>
      <color rgb="FF000000"/>
      <name val="Twentieth Century"/>
    </font>
    <font>
      <i/>
      <sz val="10.0"/>
      <color rgb="FFAEABAB"/>
      <name val="Twentieth Century"/>
    </font>
    <font>
      <i/>
      <sz val="10.0"/>
      <color rgb="FF000000"/>
      <name val="Twentieth Century"/>
    </font>
    <font>
      <sz val="10.0"/>
      <color rgb="FFFF0000"/>
      <name val="Twentieth Century"/>
    </font>
    <font>
      <b/>
      <sz val="14.0"/>
      <color rgb="FFFFFFFF"/>
      <name val="Twentieth Century"/>
    </font>
    <font>
      <b/>
      <sz val="14.0"/>
      <name val="Twentieth Century"/>
    </font>
    <font>
      <b/>
      <sz val="14.0"/>
      <color rgb="FF000000"/>
      <name val="Twentieth Century"/>
    </font>
    <font>
      <b/>
      <sz val="10.0"/>
      <name val="Twentieth Century"/>
    </font>
    <font>
      <sz val="10.0"/>
      <name val="Twentieth Century"/>
    </font>
    <font>
      <b/>
      <sz val="11.0"/>
      <name val="Twentieth Century"/>
    </font>
    <font>
      <b/>
      <sz val="11.0"/>
      <color rgb="FFFFFFFF"/>
      <name val="Twentieth Century"/>
    </font>
    <font>
      <sz val="11.0"/>
      <name val="Twentieth Century"/>
    </font>
    <font>
      <sz val="11.0"/>
      <color rgb="FF000000"/>
      <name val="Twentieth Century"/>
    </font>
    <font>
      <b/>
      <name val="Twentieth Century"/>
    </font>
    <font>
      <name val="Twentieth Century"/>
    </font>
  </fonts>
  <fills count="13">
    <fill>
      <patternFill patternType="none"/>
    </fill>
    <fill>
      <patternFill patternType="lightGray"/>
    </fill>
    <fill>
      <patternFill patternType="solid">
        <fgColor rgb="FFFFD965"/>
        <bgColor rgb="FFFFD965"/>
      </patternFill>
    </fill>
    <fill>
      <patternFill patternType="solid">
        <fgColor rgb="FFB4C6E7"/>
        <bgColor rgb="FFB4C6E7"/>
      </patternFill>
    </fill>
    <fill>
      <patternFill patternType="solid">
        <fgColor rgb="FFD9E2F3"/>
        <bgColor rgb="FFD9E2F3"/>
      </patternFill>
    </fill>
    <fill>
      <patternFill patternType="solid">
        <fgColor rgb="FFDEEAF6"/>
        <bgColor rgb="FFDEEAF6"/>
      </patternFill>
    </fill>
    <fill>
      <patternFill patternType="solid">
        <fgColor rgb="FFFFFFFF"/>
        <bgColor rgb="FFFFFFFF"/>
      </patternFill>
    </fill>
    <fill>
      <patternFill patternType="solid">
        <fgColor rgb="FFD6DCE4"/>
        <bgColor rgb="FFD6DCE4"/>
      </patternFill>
    </fill>
    <fill>
      <patternFill patternType="solid">
        <fgColor rgb="FF651D32"/>
        <bgColor rgb="FF651D32"/>
      </patternFill>
    </fill>
    <fill>
      <patternFill patternType="solid">
        <fgColor rgb="FFBA0C2F"/>
        <bgColor rgb="FFBA0C2F"/>
      </patternFill>
    </fill>
    <fill>
      <patternFill patternType="solid">
        <fgColor rgb="FF44546A"/>
        <bgColor rgb="FF44546A"/>
      </patternFill>
    </fill>
    <fill>
      <patternFill patternType="solid">
        <fgColor rgb="FFF3F3F3"/>
        <bgColor rgb="FFF3F3F3"/>
      </patternFill>
    </fill>
    <fill>
      <patternFill patternType="solid">
        <fgColor rgb="FFB7B7B7"/>
        <bgColor rgb="FFB7B7B7"/>
      </patternFill>
    </fill>
  </fills>
  <borders count="15">
    <border/>
    <border>
      <bottom style="thick">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border>
    <border>
      <left style="thin">
        <color rgb="FF000000"/>
      </left>
    </border>
    <border>
      <top style="thin">
        <color rgb="FF000000"/>
      </top>
      <bottom style="thin">
        <color rgb="FF000000"/>
      </bottom>
    </border>
    <border>
      <left style="thin">
        <color rgb="FF000000"/>
      </left>
      <right style="thin">
        <color rgb="FF000000"/>
      </right>
    </border>
    <border>
      <right style="thin">
        <color rgb="FF000000"/>
      </right>
      <top style="thin">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0" fontId="2" numFmtId="0" xfId="0" applyBorder="1" applyFont="1"/>
    <xf borderId="0" fillId="0" fontId="3" numFmtId="0" xfId="0" applyFont="1"/>
    <xf borderId="2" fillId="0" fontId="4" numFmtId="0" xfId="0" applyAlignment="1" applyBorder="1" applyFont="1">
      <alignment shrinkToFit="0" wrapText="1"/>
    </xf>
    <xf borderId="3" fillId="3" fontId="4" numFmtId="0" xfId="0" applyAlignment="1" applyBorder="1" applyFill="1" applyFont="1">
      <alignment horizontal="center" readingOrder="0" shrinkToFit="0" wrapText="1"/>
    </xf>
    <xf borderId="4" fillId="0" fontId="2" numFmtId="0" xfId="0" applyBorder="1" applyFont="1"/>
    <xf borderId="5" fillId="0" fontId="2" numFmtId="0" xfId="0" applyBorder="1" applyFont="1"/>
    <xf borderId="5" fillId="3" fontId="4" numFmtId="0" xfId="0" applyAlignment="1" applyBorder="1" applyFont="1">
      <alignment horizontal="center" readingOrder="0" shrinkToFit="0" wrapText="1"/>
    </xf>
    <xf borderId="2" fillId="3" fontId="4" numFmtId="0" xfId="0" applyAlignment="1" applyBorder="1" applyFont="1">
      <alignment readingOrder="0" shrinkToFit="0" wrapText="1"/>
    </xf>
    <xf borderId="0" fillId="0" fontId="4" numFmtId="0" xfId="0" applyFont="1"/>
    <xf borderId="6" fillId="0" fontId="4" numFmtId="0" xfId="0" applyAlignment="1" applyBorder="1" applyFont="1">
      <alignment shrinkToFit="0" wrapText="1"/>
    </xf>
    <xf borderId="7" fillId="4" fontId="4" numFmtId="0" xfId="0" applyAlignment="1" applyBorder="1" applyFill="1" applyFont="1">
      <alignment readingOrder="0" shrinkToFit="0" wrapText="1"/>
    </xf>
    <xf borderId="7" fillId="5" fontId="4" numFmtId="0" xfId="0" applyAlignment="1" applyBorder="1" applyFill="1" applyFont="1">
      <alignment shrinkToFit="0" wrapText="1"/>
    </xf>
    <xf borderId="8" fillId="4" fontId="4" numFmtId="0" xfId="0" applyAlignment="1" applyBorder="1" applyFont="1">
      <alignment readingOrder="0" shrinkToFit="0" wrapText="1"/>
    </xf>
    <xf borderId="7" fillId="5" fontId="4" numFmtId="0" xfId="0" applyAlignment="1" applyBorder="1" applyFont="1">
      <alignment readingOrder="0" shrinkToFit="0" wrapText="1"/>
    </xf>
    <xf borderId="0" fillId="0" fontId="4" numFmtId="0" xfId="0" applyAlignment="1" applyFont="1">
      <alignment shrinkToFit="0" wrapText="1"/>
    </xf>
    <xf borderId="7" fillId="0" fontId="4" numFmtId="0" xfId="0" applyAlignment="1" applyBorder="1" applyFont="1">
      <alignment shrinkToFit="0" wrapText="1"/>
    </xf>
    <xf borderId="7" fillId="0" fontId="4" numFmtId="0" xfId="0" applyAlignment="1" applyBorder="1" applyFont="1">
      <alignment readingOrder="0" shrinkToFit="0" wrapText="1"/>
    </xf>
    <xf borderId="7" fillId="2" fontId="3" numFmtId="0" xfId="0" applyAlignment="1" applyBorder="1" applyFont="1">
      <alignment shrinkToFit="0" wrapText="1"/>
    </xf>
    <xf borderId="7" fillId="2" fontId="3" numFmtId="9" xfId="0" applyAlignment="1" applyBorder="1" applyFont="1" applyNumberFormat="1">
      <alignment shrinkToFit="0" wrapText="1"/>
    </xf>
    <xf borderId="7" fillId="2" fontId="3" numFmtId="0" xfId="0" applyBorder="1" applyFont="1"/>
    <xf borderId="7" fillId="0" fontId="3" numFmtId="0" xfId="0" applyAlignment="1" applyBorder="1" applyFont="1">
      <alignment readingOrder="0" shrinkToFit="0" wrapText="1"/>
    </xf>
    <xf borderId="9" fillId="0" fontId="5" numFmtId="0" xfId="0" applyAlignment="1" applyBorder="1" applyFont="1">
      <alignment readingOrder="0"/>
    </xf>
    <xf borderId="7" fillId="0" fontId="3" numFmtId="0" xfId="0" applyAlignment="1" applyBorder="1" applyFont="1">
      <alignment shrinkToFit="0" wrapText="1"/>
    </xf>
    <xf borderId="0" fillId="0" fontId="6" numFmtId="0" xfId="0" applyAlignment="1" applyFont="1">
      <alignment horizontal="center" readingOrder="0" shrinkToFit="0" vertical="top" wrapText="1"/>
    </xf>
    <xf borderId="0" fillId="6" fontId="6" numFmtId="0" xfId="0" applyAlignment="1" applyFill="1" applyFont="1">
      <alignment horizontal="center" readingOrder="0" shrinkToFit="0" vertical="top" wrapText="1"/>
    </xf>
    <xf borderId="10" fillId="6" fontId="6" numFmtId="0" xfId="0" applyAlignment="1" applyBorder="1" applyFont="1">
      <alignment horizontal="center" readingOrder="0" shrinkToFit="0" vertical="top" wrapText="1"/>
    </xf>
    <xf borderId="9" fillId="0" fontId="5" numFmtId="0" xfId="0" applyAlignment="1" applyBorder="1" applyFont="1">
      <alignment readingOrder="0" shrinkToFit="0" wrapText="1"/>
    </xf>
    <xf borderId="8" fillId="0" fontId="3" numFmtId="0" xfId="0" applyAlignment="1" applyBorder="1" applyFont="1">
      <alignment shrinkToFit="0" wrapText="1"/>
    </xf>
    <xf borderId="11" fillId="6" fontId="6" numFmtId="0" xfId="0" applyAlignment="1" applyBorder="1" applyFont="1">
      <alignment horizontal="center" readingOrder="0" shrinkToFit="0" vertical="top" wrapText="1"/>
    </xf>
    <xf borderId="8" fillId="0" fontId="6" numFmtId="0" xfId="0" applyAlignment="1" applyBorder="1" applyFont="1">
      <alignment horizontal="center" readingOrder="0" shrinkToFit="0" vertical="top" wrapText="1"/>
    </xf>
    <xf borderId="12" fillId="7" fontId="3" numFmtId="0" xfId="0" applyAlignment="1" applyBorder="1" applyFill="1" applyFont="1">
      <alignment shrinkToFit="0" wrapText="1"/>
    </xf>
    <xf borderId="10" fillId="0" fontId="2" numFmtId="0" xfId="0" applyBorder="1" applyFont="1"/>
    <xf borderId="13" fillId="0" fontId="2" numFmtId="0" xfId="0" applyBorder="1" applyFont="1"/>
    <xf borderId="11" fillId="0" fontId="2" numFmtId="0" xfId="0" applyBorder="1" applyFont="1"/>
    <xf borderId="12" fillId="2" fontId="3" numFmtId="0" xfId="0" applyAlignment="1" applyBorder="1" applyFont="1">
      <alignment shrinkToFit="0" wrapText="1"/>
    </xf>
    <xf borderId="7" fillId="6" fontId="3" numFmtId="0" xfId="0" applyAlignment="1" applyBorder="1" applyFont="1">
      <alignment horizontal="left" readingOrder="0"/>
    </xf>
    <xf borderId="7" fillId="0" fontId="5" numFmtId="0" xfId="0" applyAlignment="1" applyBorder="1" applyFont="1">
      <alignment readingOrder="0" shrinkToFit="0" wrapText="1"/>
    </xf>
    <xf borderId="2" fillId="0" fontId="2" numFmtId="0" xfId="0" applyBorder="1" applyFont="1"/>
    <xf borderId="3" fillId="0" fontId="2" numFmtId="0" xfId="0" applyBorder="1" applyFont="1"/>
    <xf borderId="0" fillId="0" fontId="7" numFmtId="0" xfId="0" applyFont="1"/>
    <xf borderId="0" fillId="0" fontId="3" numFmtId="0" xfId="0" applyAlignment="1" applyFont="1">
      <alignment shrinkToFit="0" wrapText="1"/>
    </xf>
    <xf borderId="0" fillId="8" fontId="8" numFmtId="0" xfId="0" applyAlignment="1" applyFill="1" applyFont="1">
      <alignment horizontal="left" readingOrder="0" shrinkToFit="0" wrapText="0"/>
    </xf>
    <xf borderId="0" fillId="8" fontId="9" numFmtId="0" xfId="0" applyAlignment="1" applyFont="1">
      <alignment horizontal="center" shrinkToFit="0" wrapText="1"/>
    </xf>
    <xf borderId="0" fillId="8" fontId="10" numFmtId="0" xfId="0" applyAlignment="1" applyFont="1">
      <alignment horizontal="center" shrinkToFit="0" wrapText="1"/>
    </xf>
    <xf borderId="0" fillId="8" fontId="8" numFmtId="0" xfId="0" applyAlignment="1" applyFont="1">
      <alignment horizontal="center" shrinkToFit="0" wrapText="1"/>
    </xf>
    <xf borderId="0" fillId="8" fontId="9" numFmtId="0" xfId="0" applyAlignment="1" applyFont="1">
      <alignment horizontal="center" readingOrder="0" shrinkToFit="0" wrapText="1"/>
    </xf>
    <xf borderId="0" fillId="8" fontId="11" numFmtId="0" xfId="0" applyAlignment="1" applyFont="1">
      <alignment horizontal="center" readingOrder="0" shrinkToFit="0" wrapText="1"/>
    </xf>
    <xf borderId="0" fillId="8" fontId="12" numFmtId="0" xfId="0" applyAlignment="1" applyFont="1">
      <alignment horizontal="left" shrinkToFit="0" wrapText="1"/>
    </xf>
    <xf borderId="0" fillId="0" fontId="12" numFmtId="0" xfId="0" applyAlignment="1" applyFont="1">
      <alignment horizontal="left" shrinkToFit="0" wrapText="1"/>
    </xf>
    <xf borderId="9" fillId="7" fontId="13" numFmtId="0" xfId="0" applyAlignment="1" applyBorder="1" applyFont="1">
      <alignment horizontal="center" shrinkToFit="0" vertical="center" wrapText="1"/>
    </xf>
    <xf borderId="12" fillId="0" fontId="2" numFmtId="0" xfId="0" applyBorder="1" applyFont="1"/>
    <xf borderId="14" fillId="0" fontId="2" numFmtId="0" xfId="0" applyBorder="1" applyFont="1"/>
    <xf borderId="9" fillId="9" fontId="14" numFmtId="0" xfId="0" applyAlignment="1" applyBorder="1" applyFill="1" applyFont="1">
      <alignment horizontal="center" readingOrder="0" shrinkToFit="0" vertical="center" wrapText="1"/>
    </xf>
    <xf borderId="7" fillId="10" fontId="14" numFmtId="0" xfId="0" applyAlignment="1" applyBorder="1" applyFill="1" applyFont="1">
      <alignment horizontal="center" readingOrder="0" shrinkToFit="0" vertical="center" wrapText="1"/>
    </xf>
    <xf borderId="7" fillId="7" fontId="13" numFmtId="0" xfId="0" applyAlignment="1" applyBorder="1" applyFont="1">
      <alignment horizontal="center" readingOrder="0" shrinkToFit="0" vertical="center" wrapText="1"/>
    </xf>
    <xf borderId="9" fillId="7" fontId="13" numFmtId="0" xfId="0" applyAlignment="1" applyBorder="1" applyFont="1">
      <alignment horizontal="center" readingOrder="0" shrinkToFit="0" vertical="center" wrapText="1"/>
    </xf>
    <xf borderId="7" fillId="0" fontId="11" numFmtId="0" xfId="0" applyAlignment="1" applyBorder="1" applyFont="1">
      <alignment horizontal="left" readingOrder="0" shrinkToFit="0" vertical="bottom" wrapText="1"/>
    </xf>
    <xf borderId="7" fillId="0" fontId="3" numFmtId="0" xfId="0" applyAlignment="1" applyBorder="1" applyFont="1">
      <alignment horizontal="left" readingOrder="0" shrinkToFit="0" vertical="bottom" wrapText="1"/>
    </xf>
    <xf borderId="7" fillId="0" fontId="12" numFmtId="0" xfId="0" applyAlignment="1" applyBorder="1" applyFont="1">
      <alignment horizontal="left" readingOrder="0" shrinkToFit="0" vertical="bottom" wrapText="1"/>
    </xf>
    <xf borderId="7" fillId="11" fontId="12" numFmtId="0" xfId="0" applyAlignment="1" applyBorder="1" applyFill="1" applyFont="1">
      <alignment horizontal="left" readingOrder="0" shrinkToFit="0" vertical="bottom" wrapText="1"/>
    </xf>
    <xf borderId="0" fillId="0" fontId="15" numFmtId="0" xfId="0" applyAlignment="1" applyFont="1">
      <alignment horizontal="left" shrinkToFit="0" wrapText="1"/>
    </xf>
    <xf borderId="7" fillId="0" fontId="12" numFmtId="0" xfId="0" applyAlignment="1" applyBorder="1" applyFont="1">
      <alignment horizontal="left" readingOrder="0"/>
    </xf>
    <xf borderId="7" fillId="0" fontId="12" numFmtId="0" xfId="0" applyAlignment="1" applyBorder="1" applyFont="1">
      <alignment horizontal="left"/>
    </xf>
    <xf borderId="7" fillId="11" fontId="12" numFmtId="0" xfId="0" applyAlignment="1" applyBorder="1" applyFont="1">
      <alignment horizontal="left"/>
    </xf>
    <xf borderId="0" fillId="0" fontId="12" numFmtId="0" xfId="0" applyAlignment="1" applyFont="1">
      <alignment horizontal="left" readingOrder="0"/>
    </xf>
    <xf borderId="0" fillId="0" fontId="12" numFmtId="0" xfId="0" applyAlignment="1" applyFont="1">
      <alignment horizontal="left"/>
    </xf>
    <xf borderId="0" fillId="0" fontId="13" numFmtId="0" xfId="0" applyAlignment="1" applyFont="1">
      <alignment horizontal="left" readingOrder="0"/>
    </xf>
    <xf borderId="0" fillId="0" fontId="16" numFmtId="0" xfId="0" applyAlignment="1" applyFont="1">
      <alignment horizontal="left" readingOrder="0"/>
    </xf>
    <xf borderId="0" fillId="0" fontId="15" numFmtId="0" xfId="0" applyAlignment="1" applyFont="1">
      <alignment horizontal="left" readingOrder="0"/>
    </xf>
    <xf borderId="0" fillId="0" fontId="16" numFmtId="0" xfId="0" applyAlignment="1" applyFont="1">
      <alignment readingOrder="0"/>
    </xf>
    <xf borderId="0" fillId="12" fontId="17" numFmtId="0" xfId="0" applyAlignment="1" applyFill="1" applyFont="1">
      <alignment readingOrder="0"/>
    </xf>
    <xf borderId="7" fillId="12" fontId="13" numFmtId="0" xfId="0" applyAlignment="1" applyBorder="1" applyFont="1">
      <alignment horizontal="left" readingOrder="0"/>
    </xf>
    <xf borderId="0" fillId="0" fontId="18" numFmtId="0" xfId="0" applyFont="1"/>
    <xf borderId="7" fillId="11" fontId="18" numFmtId="0" xfId="0" applyAlignment="1" applyBorder="1" applyFont="1">
      <alignment horizontal="left" readingOrder="0"/>
    </xf>
    <xf borderId="7" fillId="11" fontId="16" numFmtId="0" xfId="0" applyAlignment="1" applyBorder="1" applyFont="1">
      <alignment horizontal="left" readingOrder="0"/>
    </xf>
    <xf borderId="7" fillId="11" fontId="15" numFmtId="0" xfId="0" applyAlignment="1" applyBorder="1" applyFont="1">
      <alignment horizontal="left" readingOrder="0"/>
    </xf>
    <xf borderId="0" fillId="0" fontId="18"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2.71"/>
    <col customWidth="1" min="2" max="2" width="31.43"/>
    <col customWidth="1" min="3" max="3" width="8.86"/>
    <col customWidth="1" min="4" max="4" width="9.71"/>
    <col customWidth="1" min="5" max="5" width="33.14"/>
    <col customWidth="1" min="6" max="6" width="9.57"/>
    <col customWidth="1" min="7" max="7" width="14.71"/>
    <col customWidth="1" min="8" max="8" width="41.57"/>
    <col customWidth="1" min="9" max="9" width="12.86"/>
    <col customWidth="1" min="10" max="19" width="8.71"/>
  </cols>
  <sheetData>
    <row r="1">
      <c r="A1" s="1" t="s">
        <v>0</v>
      </c>
      <c r="B1" s="2"/>
      <c r="C1" s="2"/>
      <c r="D1" s="2"/>
      <c r="E1" s="2"/>
      <c r="F1" s="2"/>
      <c r="G1" s="2"/>
      <c r="H1" s="2"/>
      <c r="I1" s="2"/>
      <c r="J1" s="3"/>
      <c r="K1" s="3"/>
      <c r="L1" s="3"/>
      <c r="M1" s="3"/>
      <c r="N1" s="3"/>
      <c r="O1" s="3"/>
      <c r="P1" s="3"/>
      <c r="Q1" s="3"/>
      <c r="R1" s="3"/>
      <c r="S1" s="3"/>
    </row>
    <row r="2" ht="21.0" customHeight="1">
      <c r="A2" s="4"/>
      <c r="B2" s="4"/>
      <c r="C2" s="5" t="s">
        <v>1</v>
      </c>
      <c r="D2" s="6"/>
      <c r="E2" s="7"/>
      <c r="F2" s="5" t="s">
        <v>2</v>
      </c>
      <c r="G2" s="6"/>
      <c r="H2" s="8" t="s">
        <v>3</v>
      </c>
      <c r="I2" s="9" t="s">
        <v>4</v>
      </c>
      <c r="J2" s="10"/>
      <c r="K2" s="10"/>
      <c r="L2" s="10"/>
      <c r="M2" s="10"/>
      <c r="N2" s="10"/>
      <c r="O2" s="10"/>
      <c r="P2" s="10"/>
      <c r="Q2" s="10"/>
      <c r="R2" s="10"/>
    </row>
    <row r="3" ht="43.5" customHeight="1">
      <c r="A3" s="11" t="s">
        <v>5</v>
      </c>
      <c r="B3" s="11" t="s">
        <v>6</v>
      </c>
      <c r="C3" s="12" t="s">
        <v>7</v>
      </c>
      <c r="D3" s="12" t="s">
        <v>8</v>
      </c>
      <c r="E3" s="13" t="s">
        <v>9</v>
      </c>
      <c r="F3" s="12" t="s">
        <v>10</v>
      </c>
      <c r="G3" s="14" t="s">
        <v>11</v>
      </c>
      <c r="H3" s="14" t="s">
        <v>12</v>
      </c>
      <c r="I3" s="15" t="s">
        <v>13</v>
      </c>
      <c r="J3" s="16"/>
      <c r="K3" s="16"/>
      <c r="L3" s="16"/>
      <c r="M3" s="16"/>
      <c r="N3" s="16"/>
      <c r="O3" s="16"/>
      <c r="P3" s="16"/>
      <c r="Q3" s="16"/>
    </row>
    <row r="4" ht="27.0" customHeight="1">
      <c r="A4" s="17" t="s">
        <v>14</v>
      </c>
      <c r="B4" s="18" t="s">
        <v>15</v>
      </c>
      <c r="C4" s="19"/>
      <c r="D4" s="20" t="str">
        <f>D5/D6</f>
        <v>#DIV/0!</v>
      </c>
      <c r="E4" s="19"/>
      <c r="F4" s="19"/>
      <c r="G4" s="19"/>
      <c r="H4" s="19"/>
      <c r="I4" s="21"/>
      <c r="J4" s="3"/>
      <c r="K4" s="3"/>
      <c r="L4" s="3"/>
      <c r="M4" s="3"/>
      <c r="N4" s="3"/>
      <c r="O4" s="3"/>
      <c r="P4" s="3"/>
      <c r="Q4" s="3"/>
    </row>
    <row r="5" ht="12.75" customHeight="1">
      <c r="A5" s="22" t="s">
        <v>16</v>
      </c>
      <c r="B5" s="23" t="s">
        <v>17</v>
      </c>
      <c r="C5" s="24"/>
      <c r="D5" s="19">
        <f>sum('2. CBLD9 Worksheet'!L4:L23)</f>
        <v>0</v>
      </c>
      <c r="F5" s="25"/>
      <c r="G5" s="25"/>
      <c r="H5" s="26"/>
      <c r="I5" s="27"/>
      <c r="J5" s="3"/>
      <c r="K5" s="3"/>
      <c r="L5" s="3"/>
      <c r="M5" s="3"/>
      <c r="N5" s="3"/>
      <c r="O5" s="3"/>
      <c r="P5" s="3"/>
      <c r="Q5" s="3"/>
    </row>
    <row r="6" ht="12.75" customHeight="1">
      <c r="A6" s="22" t="s">
        <v>18</v>
      </c>
      <c r="B6" s="28" t="s">
        <v>19</v>
      </c>
      <c r="C6" s="29"/>
      <c r="D6" s="19">
        <f>sum('2. CBLD9 Worksheet'!K4:K23)</f>
        <v>0</v>
      </c>
      <c r="E6" s="30"/>
      <c r="F6" s="25"/>
      <c r="G6" s="25"/>
      <c r="H6" s="26"/>
      <c r="I6" s="27"/>
      <c r="J6" s="3"/>
      <c r="K6" s="3"/>
      <c r="L6" s="3"/>
      <c r="M6" s="3"/>
      <c r="N6" s="3"/>
      <c r="O6" s="3"/>
      <c r="P6" s="3"/>
      <c r="Q6" s="3"/>
    </row>
    <row r="7" ht="12.75" customHeight="1">
      <c r="A7" s="22" t="s">
        <v>20</v>
      </c>
      <c r="B7" s="23" t="s">
        <v>21</v>
      </c>
      <c r="C7" s="31"/>
      <c r="D7" s="32" t="str">
        <f>D17/D18</f>
        <v>#DIV/0!</v>
      </c>
      <c r="E7" s="30" t="s">
        <v>22</v>
      </c>
      <c r="I7" s="33"/>
      <c r="J7" s="3"/>
      <c r="K7" s="3"/>
      <c r="L7" s="3"/>
      <c r="M7" s="3"/>
      <c r="N7" s="3"/>
      <c r="O7" s="3"/>
      <c r="P7" s="3"/>
      <c r="Q7" s="3"/>
    </row>
    <row r="8" ht="12.75" customHeight="1">
      <c r="A8" s="22" t="s">
        <v>23</v>
      </c>
      <c r="B8" s="23" t="s">
        <v>24</v>
      </c>
      <c r="C8" s="34"/>
      <c r="D8" s="32" t="str">
        <f>D19/D20</f>
        <v>#DIV/0!</v>
      </c>
      <c r="E8" s="35"/>
      <c r="I8" s="33"/>
      <c r="J8" s="3"/>
      <c r="K8" s="3"/>
      <c r="L8" s="3"/>
      <c r="M8" s="3"/>
      <c r="N8" s="3"/>
      <c r="O8" s="3"/>
      <c r="P8" s="3"/>
      <c r="Q8" s="3"/>
    </row>
    <row r="9" ht="12.75" customHeight="1">
      <c r="A9" s="22" t="s">
        <v>25</v>
      </c>
      <c r="B9" s="23" t="s">
        <v>26</v>
      </c>
      <c r="C9" s="34"/>
      <c r="D9" s="32" t="str">
        <f>D21/D22</f>
        <v>#DIV/0!</v>
      </c>
      <c r="E9" s="35"/>
      <c r="I9" s="33"/>
      <c r="J9" s="3"/>
      <c r="K9" s="3"/>
      <c r="L9" s="3"/>
      <c r="M9" s="3"/>
      <c r="N9" s="3"/>
      <c r="O9" s="3"/>
      <c r="P9" s="3"/>
      <c r="Q9" s="3"/>
    </row>
    <row r="10" ht="12.75" customHeight="1">
      <c r="A10" s="22" t="s">
        <v>27</v>
      </c>
      <c r="B10" s="23" t="s">
        <v>28</v>
      </c>
      <c r="C10" s="34"/>
      <c r="D10" s="32" t="str">
        <f>D23/D24</f>
        <v>#DIV/0!</v>
      </c>
      <c r="E10" s="35"/>
      <c r="I10" s="33"/>
      <c r="J10" s="3"/>
      <c r="K10" s="3"/>
      <c r="L10" s="3"/>
      <c r="M10" s="3"/>
      <c r="N10" s="3"/>
      <c r="O10" s="3"/>
      <c r="P10" s="3"/>
      <c r="Q10" s="3"/>
    </row>
    <row r="11" ht="12.75" customHeight="1">
      <c r="A11" s="22" t="s">
        <v>29</v>
      </c>
      <c r="B11" s="23" t="s">
        <v>30</v>
      </c>
      <c r="C11" s="34"/>
      <c r="D11" s="32" t="str">
        <f>D25/D26</f>
        <v>#DIV/0!</v>
      </c>
      <c r="E11" s="35"/>
      <c r="I11" s="33"/>
      <c r="J11" s="3"/>
      <c r="K11" s="3"/>
      <c r="L11" s="3"/>
      <c r="M11" s="3"/>
      <c r="N11" s="3"/>
      <c r="O11" s="3"/>
      <c r="P11" s="3"/>
      <c r="Q11" s="3"/>
    </row>
    <row r="12" ht="12.75" customHeight="1">
      <c r="A12" s="22" t="s">
        <v>31</v>
      </c>
      <c r="B12" s="23" t="s">
        <v>32</v>
      </c>
      <c r="C12" s="34"/>
      <c r="D12" s="32" t="str">
        <f>D27/D28</f>
        <v>#DIV/0!</v>
      </c>
      <c r="E12" s="35"/>
      <c r="I12" s="33"/>
      <c r="J12" s="3"/>
      <c r="K12" s="3"/>
      <c r="L12" s="3"/>
      <c r="M12" s="3"/>
      <c r="N12" s="3"/>
      <c r="O12" s="3"/>
      <c r="P12" s="3"/>
      <c r="Q12" s="3"/>
    </row>
    <row r="13" ht="12.75" customHeight="1">
      <c r="A13" s="22" t="s">
        <v>33</v>
      </c>
      <c r="B13" s="23" t="s">
        <v>34</v>
      </c>
      <c r="C13" s="34"/>
      <c r="D13" s="32" t="str">
        <f>D29/D30</f>
        <v>#DIV/0!</v>
      </c>
      <c r="E13" s="35"/>
      <c r="I13" s="33"/>
      <c r="J13" s="3"/>
      <c r="K13" s="3"/>
      <c r="L13" s="3"/>
      <c r="M13" s="3"/>
      <c r="N13" s="3"/>
      <c r="O13" s="3"/>
      <c r="P13" s="3"/>
      <c r="Q13" s="3"/>
    </row>
    <row r="14" ht="12.75" customHeight="1">
      <c r="A14" s="22" t="s">
        <v>35</v>
      </c>
      <c r="B14" s="23" t="s">
        <v>36</v>
      </c>
      <c r="C14" s="34"/>
      <c r="D14" s="32" t="str">
        <f>D31/D32</f>
        <v>#DIV/0!</v>
      </c>
      <c r="E14" s="35"/>
      <c r="I14" s="33"/>
      <c r="J14" s="3"/>
      <c r="K14" s="3"/>
      <c r="L14" s="3"/>
      <c r="M14" s="3"/>
      <c r="N14" s="3"/>
      <c r="O14" s="3"/>
      <c r="P14" s="3"/>
      <c r="Q14" s="3"/>
    </row>
    <row r="15" ht="12.75" customHeight="1">
      <c r="A15" s="22" t="s">
        <v>37</v>
      </c>
      <c r="B15" s="23" t="s">
        <v>38</v>
      </c>
      <c r="C15" s="34"/>
      <c r="D15" s="32" t="str">
        <f>D33/D34</f>
        <v>#DIV/0!</v>
      </c>
      <c r="E15" s="35"/>
      <c r="I15" s="33"/>
      <c r="J15" s="3"/>
      <c r="K15" s="3"/>
      <c r="L15" s="3"/>
      <c r="M15" s="3"/>
      <c r="N15" s="3"/>
      <c r="O15" s="3"/>
      <c r="P15" s="3"/>
      <c r="Q15" s="3"/>
    </row>
    <row r="16" ht="12.75" customHeight="1">
      <c r="A16" s="22" t="s">
        <v>39</v>
      </c>
      <c r="B16" s="23" t="s">
        <v>40</v>
      </c>
      <c r="C16" s="34"/>
      <c r="D16" s="32" t="str">
        <f>D35/D36</f>
        <v>#DIV/0!</v>
      </c>
      <c r="E16" s="35"/>
      <c r="I16" s="33"/>
      <c r="J16" s="3"/>
      <c r="K16" s="3"/>
      <c r="L16" s="3"/>
      <c r="M16" s="3"/>
      <c r="N16" s="3"/>
      <c r="O16" s="3"/>
      <c r="P16" s="3"/>
      <c r="Q16" s="3"/>
    </row>
    <row r="17" ht="12.75" customHeight="1">
      <c r="A17" s="22" t="s">
        <v>41</v>
      </c>
      <c r="B17" s="23" t="s">
        <v>42</v>
      </c>
      <c r="C17" s="34"/>
      <c r="D17" s="36">
        <f>countifs('2. CBLD9 Worksheet'!$C$4:$C$23, "Education (higher education, secondary, primary)",'2. CBLD9 Worksheet'!$L$4:$L$23,1)</f>
        <v>0</v>
      </c>
      <c r="E17" s="35"/>
      <c r="I17" s="33"/>
      <c r="J17" s="3"/>
      <c r="K17" s="3"/>
      <c r="L17" s="3"/>
      <c r="M17" s="3"/>
      <c r="N17" s="3"/>
      <c r="O17" s="3"/>
      <c r="P17" s="3"/>
      <c r="Q17" s="3"/>
    </row>
    <row r="18" ht="12.75" customHeight="1">
      <c r="A18" s="22" t="s">
        <v>43</v>
      </c>
      <c r="B18" s="28" t="s">
        <v>44</v>
      </c>
      <c r="C18" s="34"/>
      <c r="D18" s="36">
        <f>countifs('2. CBLD9 Worksheet'!$C$4:$C$23, "Education (higher education, secondary, primary)",'2. CBLD9 Worksheet'!$K$4:$K$23,1)</f>
        <v>0</v>
      </c>
      <c r="E18" s="35"/>
      <c r="I18" s="33"/>
      <c r="J18" s="3"/>
      <c r="K18" s="3"/>
      <c r="L18" s="3"/>
      <c r="M18" s="3"/>
      <c r="N18" s="3"/>
      <c r="O18" s="3"/>
      <c r="P18" s="3"/>
      <c r="Q18" s="3"/>
    </row>
    <row r="19" ht="12.75" customHeight="1">
      <c r="A19" s="22" t="s">
        <v>45</v>
      </c>
      <c r="B19" s="28" t="s">
        <v>46</v>
      </c>
      <c r="C19" s="34"/>
      <c r="D19" s="36">
        <f>COUNTIFS('2. CBLD9 Worksheet'!$C$4:$C$23, "Research institutions (non-degree granting)",'2. CBLD9 Worksheet'!$L$4:$L$23,1)</f>
        <v>0</v>
      </c>
      <c r="E19" s="35"/>
      <c r="I19" s="33"/>
      <c r="J19" s="3"/>
      <c r="K19" s="3"/>
      <c r="L19" s="3"/>
      <c r="M19" s="3"/>
      <c r="N19" s="3"/>
      <c r="O19" s="3"/>
      <c r="P19" s="3"/>
      <c r="Q19" s="3"/>
    </row>
    <row r="20" ht="12.75" customHeight="1">
      <c r="A20" s="22" t="s">
        <v>47</v>
      </c>
      <c r="B20" s="28" t="s">
        <v>48</v>
      </c>
      <c r="C20" s="34"/>
      <c r="D20" s="36">
        <f>COUNTIFS('2. CBLD9 Worksheet'!$C$4:$C$23, "Research institutions (non-degree granting)",'2. CBLD9 Worksheet'!$K$4:$K$23,1)</f>
        <v>0</v>
      </c>
      <c r="E20" s="35"/>
      <c r="I20" s="33"/>
      <c r="J20" s="3"/>
      <c r="K20" s="3"/>
      <c r="L20" s="3"/>
      <c r="M20" s="3"/>
      <c r="N20" s="3"/>
      <c r="O20" s="3"/>
      <c r="P20" s="3"/>
      <c r="Q20" s="3"/>
    </row>
    <row r="21" ht="12.75" customHeight="1">
      <c r="A21" s="37" t="s">
        <v>49</v>
      </c>
      <c r="B21" s="28" t="s">
        <v>50</v>
      </c>
      <c r="C21" s="34"/>
      <c r="D21" s="36">
        <f>countifs('2. CBLD9 Worksheet'!$C$4:$C$23, "Cooperative (formal and registered private sector firm that serves members voluntarily united to meet common needs and aspirations through joint ownership and democratically controlled business)",'2. CBLD9 Worksheet'!$L$4:$L$23,1)</f>
        <v>0</v>
      </c>
      <c r="E21" s="35"/>
      <c r="I21" s="33"/>
      <c r="J21" s="3"/>
      <c r="K21" s="3"/>
      <c r="L21" s="3"/>
      <c r="M21" s="3"/>
      <c r="N21" s="3"/>
      <c r="O21" s="3"/>
      <c r="P21" s="3"/>
      <c r="Q21" s="3"/>
    </row>
    <row r="22" ht="12.75" customHeight="1">
      <c r="A22" s="37" t="s">
        <v>51</v>
      </c>
      <c r="B22" s="28" t="s">
        <v>52</v>
      </c>
      <c r="C22" s="34"/>
      <c r="D22" s="36">
        <f>countifs('2. CBLD9 Worksheet'!$C$4:$C$23, "Cooperative (formal and registered private sector firm that serves members voluntarily united to meet common needs and aspirations through joint ownership and democratically controlled business)",'2. CBLD9 Worksheet'!$K$4:$K$23,1)</f>
        <v>0</v>
      </c>
      <c r="E22" s="35"/>
      <c r="I22" s="33"/>
      <c r="J22" s="3"/>
      <c r="K22" s="3"/>
      <c r="L22" s="3"/>
      <c r="M22" s="3"/>
      <c r="N22" s="3"/>
      <c r="O22" s="3"/>
      <c r="P22" s="3"/>
      <c r="Q22" s="3"/>
    </row>
    <row r="23" ht="12.75" customHeight="1">
      <c r="A23" s="22" t="s">
        <v>53</v>
      </c>
      <c r="B23" s="28" t="s">
        <v>54</v>
      </c>
      <c r="C23" s="34"/>
      <c r="D23" s="36">
        <f>countifs('2. CBLD9 Worksheet'!$C$4:$C$23, "Producer group (informal, unregistered group of producers who aggregate product to access markets)",'2. CBLD9 Worksheet'!$L$4:$L$23,1)</f>
        <v>0</v>
      </c>
      <c r="E23" s="35"/>
      <c r="I23" s="33"/>
      <c r="J23" s="3"/>
      <c r="K23" s="3"/>
      <c r="L23" s="3"/>
      <c r="M23" s="3"/>
      <c r="N23" s="3"/>
      <c r="O23" s="3"/>
      <c r="P23" s="3"/>
      <c r="Q23" s="3"/>
    </row>
    <row r="24" ht="12.75" customHeight="1">
      <c r="A24" s="22" t="s">
        <v>55</v>
      </c>
      <c r="B24" s="28" t="s">
        <v>56</v>
      </c>
      <c r="C24" s="34"/>
      <c r="D24" s="36">
        <f>countifs('2. CBLD9 Worksheet'!$C$4:$C$23, "Producer group (informal, unregistered group of producers who aggregate product to access markets)",'2. CBLD9 Worksheet'!$K$4:$K$23,1)</f>
        <v>0</v>
      </c>
      <c r="E24" s="35"/>
      <c r="I24" s="33"/>
      <c r="J24" s="3"/>
      <c r="K24" s="3"/>
      <c r="L24" s="3"/>
      <c r="M24" s="3"/>
      <c r="N24" s="3"/>
      <c r="O24" s="3"/>
      <c r="P24" s="3"/>
      <c r="Q24" s="3"/>
    </row>
    <row r="25" ht="12.75" customHeight="1">
      <c r="A25" s="22" t="s">
        <v>57</v>
      </c>
      <c r="B25" s="28" t="s">
        <v>58</v>
      </c>
      <c r="C25" s="34"/>
      <c r="D25" s="36">
        <f>countifs('2. CBLD9 Worksheet'!$C$4:$C$23, "Faith based organizations",'2. CBLD9 Worksheet'!$L$4:$L$23,1)</f>
        <v>0</v>
      </c>
      <c r="E25" s="35"/>
      <c r="I25" s="33"/>
      <c r="J25" s="3"/>
      <c r="K25" s="3"/>
      <c r="L25" s="3"/>
      <c r="M25" s="3"/>
      <c r="N25" s="3"/>
      <c r="O25" s="3"/>
      <c r="P25" s="3"/>
      <c r="Q25" s="3"/>
    </row>
    <row r="26" ht="12.75" customHeight="1">
      <c r="A26" s="22" t="s">
        <v>59</v>
      </c>
      <c r="B26" s="28" t="s">
        <v>60</v>
      </c>
      <c r="C26" s="34"/>
      <c r="D26" s="36">
        <f>countifs('2. CBLD9 Worksheet'!$C$4:$C$23, "Faith based organizations",'2. CBLD9 Worksheet'!$K$4:$K$23,1)</f>
        <v>0</v>
      </c>
      <c r="E26" s="35"/>
      <c r="I26" s="33"/>
      <c r="J26" s="3"/>
      <c r="K26" s="3"/>
      <c r="L26" s="3"/>
      <c r="M26" s="3"/>
      <c r="N26" s="3"/>
      <c r="O26" s="3"/>
      <c r="P26" s="3"/>
      <c r="Q26" s="3"/>
    </row>
    <row r="27" ht="12.75" customHeight="1">
      <c r="A27" s="22" t="s">
        <v>61</v>
      </c>
      <c r="B27" s="28" t="s">
        <v>62</v>
      </c>
      <c r="C27" s="34"/>
      <c r="D27" s="36">
        <f>countifs('2. CBLD9 Worksheet'!$C$4:$C$23, "Governmental agencies (at the national or sub-national levels)",'2. CBLD9 Worksheet'!$L$4:$L$23,1)</f>
        <v>0</v>
      </c>
      <c r="E27" s="35"/>
      <c r="I27" s="33"/>
      <c r="J27" s="3"/>
      <c r="K27" s="3"/>
      <c r="L27" s="3"/>
      <c r="M27" s="3"/>
      <c r="N27" s="3"/>
      <c r="O27" s="3"/>
      <c r="P27" s="3"/>
      <c r="Q27" s="3"/>
    </row>
    <row r="28" ht="12.75" customHeight="1">
      <c r="A28" s="22" t="s">
        <v>63</v>
      </c>
      <c r="B28" s="28" t="s">
        <v>64</v>
      </c>
      <c r="C28" s="34"/>
      <c r="D28" s="36">
        <f>countifs('2. CBLD9 Worksheet'!$C$4:$C$23, "Governmental agencies (at the national or sub-national levels)",'2. CBLD9 Worksheet'!$K$4:$K$23,1)</f>
        <v>0</v>
      </c>
      <c r="E28" s="35"/>
      <c r="I28" s="33"/>
      <c r="J28" s="3"/>
      <c r="K28" s="3"/>
      <c r="L28" s="3"/>
      <c r="M28" s="3"/>
      <c r="N28" s="3"/>
      <c r="O28" s="3"/>
      <c r="P28" s="3"/>
      <c r="Q28" s="3"/>
    </row>
    <row r="29" ht="12.75" customHeight="1">
      <c r="A29" s="22" t="s">
        <v>65</v>
      </c>
      <c r="B29" s="28" t="s">
        <v>66</v>
      </c>
      <c r="C29" s="34"/>
      <c r="D29" s="36">
        <f>countifs('2. CBLD9 Worksheet'!$C$4:$C$23, "Health Service Delivery Sites (hospital, clinic, community, pharmacies)",'2. CBLD9 Worksheet'!$L$4:$L$23,1)</f>
        <v>0</v>
      </c>
      <c r="E29" s="35"/>
      <c r="I29" s="33"/>
      <c r="J29" s="3"/>
      <c r="K29" s="3"/>
      <c r="L29" s="3"/>
      <c r="M29" s="3"/>
      <c r="N29" s="3"/>
      <c r="O29" s="3"/>
      <c r="P29" s="3"/>
      <c r="Q29" s="3"/>
    </row>
    <row r="30" ht="12.75" customHeight="1">
      <c r="A30" s="22" t="s">
        <v>67</v>
      </c>
      <c r="B30" s="28" t="s">
        <v>68</v>
      </c>
      <c r="C30" s="34"/>
      <c r="D30" s="36">
        <f>countifs('2. CBLD9 Worksheet'!$C$4:$C$23, "Health Service Delivery Sites (hospital, clinic, community, pharmacies)",'2. CBLD9 Worksheet'!$K$4:$K$23,1)</f>
        <v>0</v>
      </c>
      <c r="E30" s="35"/>
      <c r="I30" s="33"/>
      <c r="J30" s="3"/>
      <c r="K30" s="3"/>
      <c r="L30" s="3"/>
      <c r="M30" s="3"/>
      <c r="N30" s="3"/>
      <c r="O30" s="3"/>
      <c r="P30" s="3"/>
      <c r="Q30" s="3"/>
    </row>
    <row r="31" ht="12.75" customHeight="1">
      <c r="A31" s="22" t="s">
        <v>69</v>
      </c>
      <c r="B31" s="28" t="s">
        <v>70</v>
      </c>
      <c r="C31" s="34"/>
      <c r="D31" s="36">
        <f>countifs('2. CBLD9 Worksheet'!$C$4:$C$23, "Private sector firms",'2. CBLD9 Worksheet'!$L$4:$L$23,1)</f>
        <v>0</v>
      </c>
      <c r="E31" s="35"/>
      <c r="I31" s="33"/>
      <c r="J31" s="3"/>
      <c r="K31" s="3"/>
      <c r="L31" s="3"/>
      <c r="M31" s="3"/>
      <c r="N31" s="3"/>
      <c r="O31" s="3"/>
      <c r="P31" s="3"/>
      <c r="Q31" s="3"/>
    </row>
    <row r="32" ht="12.75" customHeight="1">
      <c r="A32" s="22" t="s">
        <v>71</v>
      </c>
      <c r="B32" s="28" t="s">
        <v>72</v>
      </c>
      <c r="C32" s="34"/>
      <c r="D32" s="36">
        <f>countifs('2. CBLD9 Worksheet'!$C$4:$C$23, "Private sector firms",'2. CBLD9 Worksheet'!$K$4:$K$23,1)</f>
        <v>0</v>
      </c>
      <c r="E32" s="35"/>
      <c r="I32" s="33"/>
      <c r="J32" s="3"/>
      <c r="K32" s="3"/>
      <c r="L32" s="3"/>
      <c r="M32" s="3"/>
      <c r="N32" s="3"/>
      <c r="O32" s="3"/>
      <c r="P32" s="3"/>
      <c r="Q32" s="3"/>
    </row>
    <row r="33" ht="12.75" customHeight="1">
      <c r="A33" s="22" t="s">
        <v>73</v>
      </c>
      <c r="B33" s="28" t="s">
        <v>74</v>
      </c>
      <c r="C33" s="34"/>
      <c r="D33" s="36">
        <f>countifs('2. CBLD9 Worksheet'!$C$4:$C$23, "Non-governmental and not-for profit organizations",'2. CBLD9 Worksheet'!$L$4:$L$23,1)</f>
        <v>0</v>
      </c>
      <c r="E33" s="35"/>
      <c r="I33" s="33"/>
      <c r="J33" s="3"/>
      <c r="K33" s="3"/>
      <c r="L33" s="3"/>
      <c r="M33" s="3"/>
      <c r="N33" s="3"/>
      <c r="O33" s="3"/>
      <c r="P33" s="3"/>
      <c r="Q33" s="3"/>
    </row>
    <row r="34" ht="12.75" customHeight="1">
      <c r="A34" s="22" t="s">
        <v>75</v>
      </c>
      <c r="B34" s="28" t="s">
        <v>76</v>
      </c>
      <c r="C34" s="34"/>
      <c r="D34" s="36">
        <f>countifs('2. CBLD9 Worksheet'!$C$4:$C$23, "Non-governmental and not-for profit organizations",'2. CBLD9 Worksheet'!$K$4:$K$23,1)</f>
        <v>0</v>
      </c>
      <c r="E34" s="35"/>
      <c r="I34" s="33"/>
      <c r="J34" s="3"/>
      <c r="K34" s="3"/>
      <c r="L34" s="3"/>
      <c r="M34" s="3"/>
      <c r="N34" s="3"/>
      <c r="O34" s="3"/>
      <c r="P34" s="3"/>
      <c r="Q34" s="3"/>
    </row>
    <row r="35" ht="12.75" customHeight="1">
      <c r="A35" s="22" t="s">
        <v>77</v>
      </c>
      <c r="B35" s="28" t="s">
        <v>78</v>
      </c>
      <c r="C35" s="34"/>
      <c r="D35" s="36">
        <f>countifs('2. CBLD9 Worksheet'!$C$4:$C$23, "Other",'2. CBLD9 Worksheet'!$L$4:$L$23,1)</f>
        <v>0</v>
      </c>
      <c r="E35" s="35"/>
      <c r="I35" s="33"/>
      <c r="J35" s="3"/>
      <c r="K35" s="3"/>
      <c r="L35" s="3"/>
      <c r="M35" s="3"/>
      <c r="N35" s="3"/>
      <c r="O35" s="3"/>
      <c r="P35" s="3"/>
      <c r="Q35" s="3"/>
    </row>
    <row r="36" ht="12.75" customHeight="1">
      <c r="A36" s="22" t="s">
        <v>79</v>
      </c>
      <c r="B36" s="38" t="s">
        <v>80</v>
      </c>
      <c r="C36" s="39"/>
      <c r="D36" s="36">
        <f>countifs('2. CBLD9 Worksheet'!$C$4:$C$23, "Other",'2. CBLD9 Worksheet'!$K$4:$K$23,1)</f>
        <v>0</v>
      </c>
      <c r="E36" s="40"/>
      <c r="F36" s="6"/>
      <c r="G36" s="6"/>
      <c r="H36" s="6"/>
      <c r="I36" s="7"/>
      <c r="J36" s="3"/>
      <c r="K36" s="3"/>
      <c r="L36" s="3"/>
      <c r="M36" s="3"/>
      <c r="N36" s="3"/>
      <c r="O36" s="3"/>
      <c r="P36" s="3"/>
      <c r="Q36" s="3"/>
    </row>
    <row r="37" ht="12.75" customHeight="1">
      <c r="A37" s="41"/>
      <c r="B37" s="42"/>
      <c r="C37" s="3"/>
      <c r="D37" s="3"/>
      <c r="E37" s="3"/>
      <c r="F37" s="3"/>
      <c r="G37" s="3"/>
      <c r="H37" s="3"/>
      <c r="I37" s="3"/>
      <c r="J37" s="3"/>
      <c r="K37" s="3"/>
      <c r="L37" s="3"/>
      <c r="M37" s="3"/>
      <c r="N37" s="3"/>
      <c r="O37" s="3"/>
      <c r="P37" s="3"/>
      <c r="Q37" s="3"/>
      <c r="R37" s="3"/>
      <c r="S37" s="3"/>
    </row>
    <row r="38" ht="12.75" customHeight="1">
      <c r="A38" s="3"/>
      <c r="B38" s="3"/>
      <c r="C38" s="3"/>
      <c r="D38" s="3"/>
      <c r="E38" s="3"/>
      <c r="F38" s="3"/>
      <c r="G38" s="3"/>
      <c r="H38" s="3"/>
      <c r="I38" s="3"/>
      <c r="J38" s="3"/>
      <c r="K38" s="3"/>
      <c r="L38" s="3"/>
      <c r="M38" s="3"/>
      <c r="N38" s="3"/>
      <c r="O38" s="3"/>
      <c r="P38" s="3"/>
      <c r="Q38" s="3"/>
      <c r="R38" s="3"/>
      <c r="S38" s="3"/>
    </row>
    <row r="39" ht="12.75" customHeight="1">
      <c r="A39" s="3"/>
      <c r="B39" s="3"/>
      <c r="C39" s="3"/>
      <c r="D39" s="3"/>
      <c r="E39" s="3"/>
      <c r="F39" s="3"/>
      <c r="G39" s="3"/>
      <c r="H39" s="3"/>
      <c r="I39" s="3"/>
      <c r="J39" s="3"/>
      <c r="K39" s="3"/>
      <c r="L39" s="3"/>
      <c r="M39" s="3"/>
      <c r="N39" s="3"/>
      <c r="O39" s="3"/>
      <c r="P39" s="3"/>
      <c r="Q39" s="3"/>
      <c r="R39" s="3"/>
      <c r="S39" s="3"/>
    </row>
    <row r="40" ht="12.75" customHeight="1">
      <c r="A40" s="3"/>
      <c r="B40" s="3"/>
      <c r="C40" s="3"/>
      <c r="D40" s="3"/>
      <c r="E40" s="3"/>
      <c r="F40" s="3"/>
      <c r="G40" s="3"/>
      <c r="H40" s="3"/>
      <c r="I40" s="3"/>
      <c r="J40" s="3"/>
      <c r="K40" s="3"/>
      <c r="L40" s="3"/>
      <c r="M40" s="3"/>
      <c r="N40" s="3"/>
      <c r="O40" s="3"/>
      <c r="P40" s="3"/>
      <c r="Q40" s="3"/>
      <c r="R40" s="3"/>
      <c r="S40" s="3"/>
    </row>
    <row r="41" ht="12.75" customHeight="1">
      <c r="A41" s="3"/>
      <c r="B41" s="3"/>
      <c r="C41" s="3"/>
      <c r="D41" s="3"/>
      <c r="E41" s="3"/>
      <c r="F41" s="3"/>
      <c r="G41" s="3"/>
      <c r="H41" s="3"/>
      <c r="I41" s="3"/>
      <c r="J41" s="3"/>
      <c r="K41" s="3"/>
      <c r="L41" s="3"/>
      <c r="M41" s="3"/>
      <c r="N41" s="3"/>
      <c r="O41" s="3"/>
      <c r="P41" s="3"/>
      <c r="Q41" s="3"/>
      <c r="R41" s="3"/>
      <c r="S41" s="3"/>
    </row>
    <row r="42" ht="12.75" customHeight="1">
      <c r="A42" s="3"/>
      <c r="B42" s="3"/>
      <c r="C42" s="3"/>
      <c r="D42" s="3"/>
      <c r="E42" s="3"/>
      <c r="F42" s="3"/>
      <c r="G42" s="3"/>
      <c r="H42" s="3"/>
      <c r="I42" s="3"/>
      <c r="J42" s="3"/>
      <c r="K42" s="3"/>
      <c r="L42" s="3"/>
      <c r="M42" s="3"/>
      <c r="N42" s="3"/>
      <c r="O42" s="3"/>
      <c r="P42" s="3"/>
      <c r="Q42" s="3"/>
      <c r="R42" s="3"/>
      <c r="S42" s="3"/>
    </row>
    <row r="43" ht="12.75" customHeight="1">
      <c r="A43" s="3"/>
      <c r="B43" s="3"/>
      <c r="C43" s="3"/>
      <c r="D43" s="3"/>
      <c r="E43" s="3"/>
      <c r="F43" s="3"/>
      <c r="G43" s="3"/>
      <c r="H43" s="3"/>
      <c r="I43" s="3"/>
      <c r="J43" s="3"/>
      <c r="K43" s="3"/>
      <c r="L43" s="3"/>
      <c r="M43" s="3"/>
      <c r="N43" s="3"/>
      <c r="O43" s="3"/>
      <c r="P43" s="3"/>
      <c r="Q43" s="3"/>
      <c r="R43" s="3"/>
      <c r="S43" s="3"/>
    </row>
    <row r="44" ht="12.75" customHeight="1">
      <c r="A44" s="3"/>
      <c r="B44" s="3"/>
      <c r="C44" s="3"/>
      <c r="D44" s="3"/>
      <c r="E44" s="3"/>
      <c r="F44" s="3"/>
      <c r="G44" s="3"/>
      <c r="H44" s="3"/>
      <c r="I44" s="3"/>
      <c r="J44" s="3"/>
      <c r="K44" s="3"/>
      <c r="L44" s="3"/>
      <c r="M44" s="3"/>
      <c r="N44" s="3"/>
      <c r="O44" s="3"/>
      <c r="P44" s="3"/>
      <c r="Q44" s="3"/>
      <c r="R44" s="3"/>
      <c r="S44" s="3"/>
    </row>
    <row r="45" ht="12.75" customHeight="1">
      <c r="A45" s="3"/>
      <c r="B45" s="3"/>
      <c r="C45" s="3"/>
      <c r="D45" s="3"/>
      <c r="E45" s="3"/>
      <c r="F45" s="3"/>
      <c r="G45" s="3"/>
      <c r="H45" s="3"/>
      <c r="I45" s="3"/>
      <c r="J45" s="3"/>
      <c r="K45" s="3"/>
      <c r="L45" s="3"/>
      <c r="M45" s="3"/>
      <c r="N45" s="3"/>
      <c r="O45" s="3"/>
      <c r="P45" s="3"/>
      <c r="Q45" s="3"/>
      <c r="R45" s="3"/>
      <c r="S45" s="3"/>
    </row>
    <row r="46" ht="12.75" customHeight="1">
      <c r="A46" s="3"/>
      <c r="B46" s="3"/>
      <c r="C46" s="3"/>
      <c r="D46" s="3"/>
      <c r="E46" s="3"/>
      <c r="F46" s="3"/>
      <c r="G46" s="3"/>
      <c r="H46" s="3"/>
      <c r="I46" s="3"/>
      <c r="J46" s="3"/>
      <c r="K46" s="3"/>
      <c r="L46" s="3"/>
      <c r="M46" s="3"/>
      <c r="N46" s="3"/>
      <c r="O46" s="3"/>
      <c r="P46" s="3"/>
      <c r="Q46" s="3"/>
      <c r="R46" s="3"/>
      <c r="S46" s="3"/>
    </row>
    <row r="47" ht="12.75" customHeight="1">
      <c r="A47" s="3"/>
      <c r="B47" s="3"/>
      <c r="C47" s="3"/>
      <c r="D47" s="3"/>
      <c r="E47" s="3"/>
      <c r="F47" s="3"/>
      <c r="G47" s="3"/>
      <c r="H47" s="3"/>
      <c r="I47" s="3"/>
      <c r="J47" s="3"/>
      <c r="K47" s="3"/>
      <c r="L47" s="3"/>
      <c r="M47" s="3"/>
      <c r="N47" s="3"/>
      <c r="O47" s="3"/>
      <c r="P47" s="3"/>
      <c r="Q47" s="3"/>
      <c r="R47" s="3"/>
      <c r="S47" s="3"/>
    </row>
    <row r="48" ht="12.75" customHeight="1">
      <c r="A48" s="3"/>
      <c r="B48" s="3"/>
      <c r="C48" s="3"/>
      <c r="D48" s="3"/>
      <c r="E48" s="3"/>
      <c r="F48" s="3"/>
      <c r="G48" s="3"/>
      <c r="H48" s="3"/>
      <c r="I48" s="3"/>
      <c r="J48" s="3"/>
      <c r="K48" s="3"/>
      <c r="L48" s="3"/>
      <c r="M48" s="3"/>
      <c r="N48" s="3"/>
      <c r="O48" s="3"/>
      <c r="P48" s="3"/>
      <c r="Q48" s="3"/>
      <c r="R48" s="3"/>
      <c r="S48" s="3"/>
    </row>
    <row r="49" ht="12.75" customHeight="1">
      <c r="A49" s="3"/>
      <c r="B49" s="3"/>
      <c r="C49" s="3"/>
      <c r="D49" s="3"/>
      <c r="E49" s="3"/>
      <c r="F49" s="3"/>
      <c r="G49" s="3"/>
      <c r="H49" s="3"/>
      <c r="I49" s="3"/>
      <c r="J49" s="3"/>
      <c r="K49" s="3"/>
      <c r="L49" s="3"/>
      <c r="M49" s="3"/>
      <c r="N49" s="3"/>
      <c r="O49" s="3"/>
      <c r="P49" s="3"/>
      <c r="Q49" s="3"/>
      <c r="R49" s="3"/>
      <c r="S49" s="3"/>
    </row>
    <row r="50" ht="12.75" customHeight="1">
      <c r="A50" s="3"/>
      <c r="B50" s="3"/>
      <c r="C50" s="3"/>
      <c r="D50" s="3"/>
      <c r="E50" s="3"/>
      <c r="F50" s="3"/>
      <c r="G50" s="3"/>
      <c r="H50" s="3"/>
      <c r="I50" s="3"/>
      <c r="J50" s="3"/>
      <c r="K50" s="3"/>
      <c r="L50" s="3"/>
      <c r="M50" s="3"/>
      <c r="N50" s="3"/>
      <c r="O50" s="3"/>
      <c r="P50" s="3"/>
      <c r="Q50" s="3"/>
      <c r="R50" s="3"/>
      <c r="S50" s="3"/>
    </row>
    <row r="51" ht="12.75" customHeight="1">
      <c r="A51" s="3"/>
      <c r="B51" s="3"/>
      <c r="C51" s="3"/>
      <c r="D51" s="3"/>
      <c r="E51" s="3"/>
      <c r="F51" s="3"/>
      <c r="G51" s="3"/>
      <c r="H51" s="3"/>
      <c r="I51" s="3"/>
      <c r="J51" s="3"/>
      <c r="K51" s="3"/>
      <c r="L51" s="3"/>
      <c r="M51" s="3"/>
      <c r="N51" s="3"/>
      <c r="O51" s="3"/>
      <c r="P51" s="3"/>
      <c r="Q51" s="3"/>
      <c r="R51" s="3"/>
      <c r="S51" s="3"/>
    </row>
    <row r="52" ht="12.75" customHeight="1">
      <c r="A52" s="3"/>
      <c r="B52" s="3"/>
      <c r="C52" s="3"/>
      <c r="D52" s="3"/>
      <c r="E52" s="3"/>
      <c r="F52" s="3"/>
      <c r="G52" s="3"/>
      <c r="H52" s="3"/>
      <c r="I52" s="3"/>
      <c r="J52" s="3"/>
      <c r="K52" s="3"/>
      <c r="L52" s="3"/>
      <c r="M52" s="3"/>
      <c r="N52" s="3"/>
      <c r="O52" s="3"/>
      <c r="P52" s="3"/>
      <c r="Q52" s="3"/>
      <c r="R52" s="3"/>
      <c r="S52" s="3"/>
    </row>
    <row r="53" ht="12.75" customHeight="1">
      <c r="A53" s="3"/>
      <c r="B53" s="3"/>
      <c r="C53" s="3"/>
      <c r="D53" s="3"/>
      <c r="E53" s="3"/>
      <c r="F53" s="3"/>
      <c r="G53" s="3"/>
      <c r="H53" s="3"/>
      <c r="I53" s="3"/>
      <c r="J53" s="3"/>
      <c r="K53" s="3"/>
      <c r="L53" s="3"/>
      <c r="M53" s="3"/>
      <c r="N53" s="3"/>
      <c r="O53" s="3"/>
      <c r="P53" s="3"/>
      <c r="Q53" s="3"/>
      <c r="R53" s="3"/>
      <c r="S53" s="3"/>
    </row>
    <row r="54" ht="12.75" customHeight="1">
      <c r="A54" s="3"/>
      <c r="B54" s="3"/>
      <c r="C54" s="3"/>
      <c r="D54" s="3"/>
      <c r="E54" s="3"/>
      <c r="F54" s="3"/>
      <c r="G54" s="3"/>
      <c r="H54" s="3"/>
      <c r="I54" s="3"/>
      <c r="J54" s="3"/>
      <c r="K54" s="3"/>
      <c r="L54" s="3"/>
      <c r="M54" s="3"/>
      <c r="N54" s="3"/>
      <c r="O54" s="3"/>
      <c r="P54" s="3"/>
      <c r="Q54" s="3"/>
      <c r="R54" s="3"/>
      <c r="S54" s="3"/>
    </row>
    <row r="55" ht="12.75" customHeight="1">
      <c r="A55" s="3"/>
      <c r="B55" s="3"/>
      <c r="C55" s="3"/>
      <c r="D55" s="3"/>
      <c r="E55" s="3"/>
      <c r="F55" s="3"/>
      <c r="G55" s="3"/>
      <c r="H55" s="3"/>
      <c r="I55" s="3"/>
      <c r="J55" s="3"/>
      <c r="K55" s="3"/>
      <c r="L55" s="3"/>
      <c r="M55" s="3"/>
      <c r="N55" s="3"/>
      <c r="O55" s="3"/>
      <c r="P55" s="3"/>
      <c r="Q55" s="3"/>
      <c r="R55" s="3"/>
      <c r="S55" s="3"/>
    </row>
    <row r="56" ht="12.75" customHeight="1">
      <c r="A56" s="3"/>
      <c r="B56" s="3"/>
      <c r="C56" s="3"/>
      <c r="D56" s="3"/>
      <c r="E56" s="3"/>
      <c r="F56" s="3"/>
      <c r="G56" s="3"/>
      <c r="H56" s="3"/>
      <c r="I56" s="3"/>
      <c r="J56" s="3"/>
      <c r="K56" s="3"/>
      <c r="L56" s="3"/>
      <c r="M56" s="3"/>
      <c r="N56" s="3"/>
      <c r="O56" s="3"/>
      <c r="P56" s="3"/>
      <c r="Q56" s="3"/>
      <c r="R56" s="3"/>
      <c r="S56" s="3"/>
    </row>
    <row r="57" ht="12.75" customHeight="1">
      <c r="A57" s="3"/>
      <c r="B57" s="3"/>
      <c r="C57" s="3"/>
      <c r="D57" s="3"/>
      <c r="E57" s="3"/>
      <c r="F57" s="3"/>
      <c r="G57" s="3"/>
      <c r="H57" s="3"/>
      <c r="I57" s="3"/>
      <c r="J57" s="3"/>
      <c r="K57" s="3"/>
      <c r="L57" s="3"/>
      <c r="M57" s="3"/>
      <c r="N57" s="3"/>
      <c r="O57" s="3"/>
      <c r="P57" s="3"/>
      <c r="Q57" s="3"/>
      <c r="R57" s="3"/>
      <c r="S57" s="3"/>
    </row>
    <row r="58" ht="12.75" customHeight="1">
      <c r="A58" s="3"/>
      <c r="B58" s="3"/>
      <c r="C58" s="3"/>
      <c r="D58" s="3"/>
      <c r="E58" s="3"/>
      <c r="F58" s="3"/>
      <c r="G58" s="3"/>
      <c r="H58" s="3"/>
      <c r="I58" s="3"/>
      <c r="J58" s="3"/>
      <c r="K58" s="3"/>
      <c r="L58" s="3"/>
      <c r="M58" s="3"/>
      <c r="N58" s="3"/>
      <c r="O58" s="3"/>
      <c r="P58" s="3"/>
      <c r="Q58" s="3"/>
      <c r="R58" s="3"/>
      <c r="S58" s="3"/>
    </row>
    <row r="59" ht="12.75" customHeight="1">
      <c r="A59" s="3"/>
      <c r="B59" s="3"/>
      <c r="C59" s="3"/>
      <c r="D59" s="3"/>
      <c r="E59" s="3"/>
      <c r="F59" s="3"/>
      <c r="G59" s="3"/>
      <c r="H59" s="3"/>
      <c r="I59" s="3"/>
      <c r="J59" s="3"/>
      <c r="K59" s="3"/>
      <c r="L59" s="3"/>
      <c r="M59" s="3"/>
      <c r="N59" s="3"/>
      <c r="O59" s="3"/>
      <c r="P59" s="3"/>
      <c r="Q59" s="3"/>
      <c r="R59" s="3"/>
      <c r="S59" s="3"/>
    </row>
    <row r="60" ht="12.75" customHeight="1">
      <c r="A60" s="3"/>
      <c r="B60" s="3"/>
      <c r="C60" s="3"/>
      <c r="D60" s="3"/>
      <c r="E60" s="3"/>
      <c r="F60" s="3"/>
      <c r="G60" s="3"/>
      <c r="H60" s="3"/>
      <c r="I60" s="3"/>
      <c r="J60" s="3"/>
      <c r="K60" s="3"/>
      <c r="L60" s="3"/>
      <c r="M60" s="3"/>
      <c r="N60" s="3"/>
      <c r="O60" s="3"/>
      <c r="P60" s="3"/>
      <c r="Q60" s="3"/>
      <c r="R60" s="3"/>
      <c r="S60" s="3"/>
    </row>
    <row r="61" ht="12.75" customHeight="1">
      <c r="A61" s="3"/>
      <c r="B61" s="3"/>
      <c r="C61" s="3"/>
      <c r="D61" s="3"/>
      <c r="E61" s="3"/>
      <c r="F61" s="3"/>
      <c r="G61" s="3"/>
      <c r="H61" s="3"/>
      <c r="I61" s="3"/>
      <c r="J61" s="3"/>
      <c r="K61" s="3"/>
      <c r="L61" s="3"/>
      <c r="M61" s="3"/>
      <c r="N61" s="3"/>
      <c r="O61" s="3"/>
      <c r="P61" s="3"/>
      <c r="Q61" s="3"/>
      <c r="R61" s="3"/>
      <c r="S61" s="3"/>
    </row>
    <row r="62" ht="12.75" customHeight="1">
      <c r="A62" s="3"/>
      <c r="B62" s="3"/>
      <c r="C62" s="3"/>
      <c r="D62" s="3"/>
      <c r="E62" s="3"/>
      <c r="F62" s="3"/>
      <c r="G62" s="3"/>
      <c r="H62" s="3"/>
      <c r="I62" s="3"/>
      <c r="J62" s="3"/>
      <c r="K62" s="3"/>
      <c r="L62" s="3"/>
      <c r="M62" s="3"/>
      <c r="N62" s="3"/>
      <c r="O62" s="3"/>
      <c r="P62" s="3"/>
      <c r="Q62" s="3"/>
      <c r="R62" s="3"/>
      <c r="S62" s="3"/>
    </row>
    <row r="63" ht="12.75" customHeight="1">
      <c r="A63" s="3"/>
      <c r="B63" s="3"/>
      <c r="C63" s="3"/>
      <c r="D63" s="3"/>
      <c r="E63" s="3"/>
      <c r="F63" s="3"/>
      <c r="G63" s="3"/>
      <c r="H63" s="3"/>
      <c r="I63" s="3"/>
      <c r="J63" s="3"/>
      <c r="K63" s="3"/>
      <c r="L63" s="3"/>
      <c r="M63" s="3"/>
      <c r="N63" s="3"/>
      <c r="O63" s="3"/>
      <c r="P63" s="3"/>
      <c r="Q63" s="3"/>
      <c r="R63" s="3"/>
      <c r="S63" s="3"/>
    </row>
    <row r="64" ht="12.75" customHeight="1">
      <c r="A64" s="3"/>
      <c r="B64" s="3"/>
      <c r="C64" s="3"/>
      <c r="D64" s="3"/>
      <c r="E64" s="3"/>
      <c r="F64" s="3"/>
      <c r="G64" s="3"/>
      <c r="H64" s="3"/>
      <c r="I64" s="3"/>
      <c r="J64" s="3"/>
      <c r="K64" s="3"/>
      <c r="L64" s="3"/>
      <c r="M64" s="3"/>
      <c r="N64" s="3"/>
      <c r="O64" s="3"/>
      <c r="P64" s="3"/>
      <c r="Q64" s="3"/>
      <c r="R64" s="3"/>
      <c r="S64" s="3"/>
    </row>
    <row r="65" ht="12.75" customHeight="1">
      <c r="A65" s="3"/>
      <c r="B65" s="3"/>
      <c r="C65" s="3"/>
      <c r="D65" s="3"/>
      <c r="E65" s="3"/>
      <c r="F65" s="3"/>
      <c r="G65" s="3"/>
      <c r="H65" s="3"/>
      <c r="I65" s="3"/>
      <c r="J65" s="3"/>
      <c r="K65" s="3"/>
      <c r="L65" s="3"/>
      <c r="M65" s="3"/>
      <c r="N65" s="3"/>
      <c r="O65" s="3"/>
      <c r="P65" s="3"/>
      <c r="Q65" s="3"/>
      <c r="R65" s="3"/>
      <c r="S65" s="3"/>
    </row>
    <row r="66" ht="12.75" customHeight="1">
      <c r="A66" s="3"/>
      <c r="B66" s="3"/>
      <c r="C66" s="3"/>
      <c r="D66" s="3"/>
      <c r="E66" s="3"/>
      <c r="F66" s="3"/>
      <c r="G66" s="3"/>
      <c r="H66" s="3"/>
      <c r="I66" s="3"/>
      <c r="J66" s="3"/>
      <c r="K66" s="3"/>
      <c r="L66" s="3"/>
      <c r="M66" s="3"/>
      <c r="N66" s="3"/>
      <c r="O66" s="3"/>
      <c r="P66" s="3"/>
      <c r="Q66" s="3"/>
      <c r="R66" s="3"/>
      <c r="S66" s="3"/>
    </row>
    <row r="67" ht="12.75" customHeight="1">
      <c r="A67" s="3"/>
      <c r="B67" s="3"/>
      <c r="C67" s="3"/>
      <c r="D67" s="3"/>
      <c r="E67" s="3"/>
      <c r="F67" s="3"/>
      <c r="G67" s="3"/>
      <c r="H67" s="3"/>
      <c r="I67" s="3"/>
      <c r="J67" s="3"/>
      <c r="K67" s="3"/>
      <c r="L67" s="3"/>
      <c r="M67" s="3"/>
      <c r="N67" s="3"/>
      <c r="O67" s="3"/>
      <c r="P67" s="3"/>
      <c r="Q67" s="3"/>
      <c r="R67" s="3"/>
      <c r="S67" s="3"/>
    </row>
    <row r="68" ht="12.75" customHeight="1">
      <c r="A68" s="3"/>
      <c r="B68" s="3"/>
      <c r="C68" s="3"/>
      <c r="D68" s="3"/>
      <c r="E68" s="3"/>
      <c r="F68" s="3"/>
      <c r="G68" s="3"/>
      <c r="H68" s="3"/>
      <c r="I68" s="3"/>
      <c r="J68" s="3"/>
      <c r="K68" s="3"/>
      <c r="L68" s="3"/>
      <c r="M68" s="3"/>
      <c r="N68" s="3"/>
      <c r="O68" s="3"/>
      <c r="P68" s="3"/>
      <c r="Q68" s="3"/>
      <c r="R68" s="3"/>
      <c r="S68" s="3"/>
    </row>
    <row r="69" ht="12.75" customHeight="1">
      <c r="A69" s="3"/>
      <c r="B69" s="3"/>
      <c r="C69" s="3"/>
      <c r="D69" s="3"/>
      <c r="E69" s="3"/>
      <c r="F69" s="3"/>
      <c r="G69" s="3"/>
      <c r="H69" s="3"/>
      <c r="I69" s="3"/>
      <c r="J69" s="3"/>
      <c r="K69" s="3"/>
      <c r="L69" s="3"/>
      <c r="M69" s="3"/>
      <c r="N69" s="3"/>
      <c r="O69" s="3"/>
      <c r="P69" s="3"/>
      <c r="Q69" s="3"/>
      <c r="R69" s="3"/>
      <c r="S69" s="3"/>
    </row>
    <row r="70" ht="12.75" customHeight="1">
      <c r="A70" s="3"/>
      <c r="B70" s="3"/>
      <c r="C70" s="3"/>
      <c r="D70" s="3"/>
      <c r="E70" s="3"/>
      <c r="F70" s="3"/>
      <c r="G70" s="3"/>
      <c r="H70" s="3"/>
      <c r="I70" s="3"/>
      <c r="J70" s="3"/>
      <c r="K70" s="3"/>
      <c r="L70" s="3"/>
      <c r="M70" s="3"/>
      <c r="N70" s="3"/>
      <c r="O70" s="3"/>
      <c r="P70" s="3"/>
      <c r="Q70" s="3"/>
      <c r="R70" s="3"/>
      <c r="S70" s="3"/>
    </row>
    <row r="71" ht="12.75" customHeight="1">
      <c r="A71" s="3"/>
      <c r="B71" s="3"/>
      <c r="C71" s="3"/>
      <c r="D71" s="3"/>
      <c r="E71" s="3"/>
      <c r="F71" s="3"/>
      <c r="G71" s="3"/>
      <c r="H71" s="3"/>
      <c r="I71" s="3"/>
      <c r="J71" s="3"/>
      <c r="K71" s="3"/>
      <c r="L71" s="3"/>
      <c r="M71" s="3"/>
      <c r="N71" s="3"/>
      <c r="O71" s="3"/>
      <c r="P71" s="3"/>
      <c r="Q71" s="3"/>
      <c r="R71" s="3"/>
      <c r="S71" s="3"/>
    </row>
    <row r="72" ht="12.75" customHeight="1">
      <c r="A72" s="3"/>
      <c r="B72" s="3"/>
      <c r="C72" s="3"/>
      <c r="D72" s="3"/>
      <c r="E72" s="3"/>
      <c r="F72" s="3"/>
      <c r="G72" s="3"/>
      <c r="H72" s="3"/>
      <c r="I72" s="3"/>
      <c r="J72" s="3"/>
      <c r="K72" s="3"/>
      <c r="L72" s="3"/>
      <c r="M72" s="3"/>
      <c r="N72" s="3"/>
      <c r="O72" s="3"/>
      <c r="P72" s="3"/>
      <c r="Q72" s="3"/>
      <c r="R72" s="3"/>
      <c r="S72" s="3"/>
    </row>
    <row r="73" ht="12.75" customHeight="1">
      <c r="A73" s="3"/>
      <c r="B73" s="3"/>
      <c r="C73" s="3"/>
      <c r="D73" s="3"/>
      <c r="E73" s="3"/>
      <c r="F73" s="3"/>
      <c r="G73" s="3"/>
      <c r="H73" s="3"/>
      <c r="I73" s="3"/>
      <c r="J73" s="3"/>
      <c r="K73" s="3"/>
      <c r="L73" s="3"/>
      <c r="M73" s="3"/>
      <c r="N73" s="3"/>
      <c r="O73" s="3"/>
      <c r="P73" s="3"/>
      <c r="Q73" s="3"/>
      <c r="R73" s="3"/>
      <c r="S73" s="3"/>
    </row>
    <row r="74" ht="12.75" customHeight="1">
      <c r="A74" s="3"/>
      <c r="B74" s="3"/>
      <c r="C74" s="3"/>
      <c r="D74" s="3"/>
      <c r="E74" s="3"/>
      <c r="F74" s="3"/>
      <c r="G74" s="3"/>
      <c r="H74" s="3"/>
      <c r="I74" s="3"/>
      <c r="J74" s="3"/>
      <c r="K74" s="3"/>
      <c r="L74" s="3"/>
      <c r="M74" s="3"/>
      <c r="N74" s="3"/>
      <c r="O74" s="3"/>
      <c r="P74" s="3"/>
      <c r="Q74" s="3"/>
      <c r="R74" s="3"/>
      <c r="S74" s="3"/>
    </row>
    <row r="75" ht="12.75" customHeight="1">
      <c r="A75" s="3"/>
      <c r="B75" s="3"/>
      <c r="C75" s="3"/>
      <c r="D75" s="3"/>
      <c r="E75" s="3"/>
      <c r="F75" s="3"/>
      <c r="G75" s="3"/>
      <c r="H75" s="3"/>
      <c r="I75" s="3"/>
      <c r="J75" s="3"/>
      <c r="K75" s="3"/>
      <c r="L75" s="3"/>
      <c r="M75" s="3"/>
      <c r="N75" s="3"/>
      <c r="O75" s="3"/>
      <c r="P75" s="3"/>
      <c r="Q75" s="3"/>
      <c r="R75" s="3"/>
      <c r="S75" s="3"/>
    </row>
    <row r="76" ht="12.75" customHeight="1">
      <c r="A76" s="3"/>
      <c r="B76" s="3"/>
      <c r="C76" s="3"/>
      <c r="D76" s="3"/>
      <c r="E76" s="3"/>
      <c r="F76" s="3"/>
      <c r="G76" s="3"/>
      <c r="H76" s="3"/>
      <c r="I76" s="3"/>
      <c r="J76" s="3"/>
      <c r="K76" s="3"/>
      <c r="L76" s="3"/>
      <c r="M76" s="3"/>
      <c r="N76" s="3"/>
      <c r="O76" s="3"/>
      <c r="P76" s="3"/>
      <c r="Q76" s="3"/>
      <c r="R76" s="3"/>
      <c r="S76" s="3"/>
    </row>
    <row r="77" ht="12.75" customHeight="1">
      <c r="A77" s="3"/>
      <c r="B77" s="3"/>
      <c r="C77" s="3"/>
      <c r="D77" s="3"/>
      <c r="E77" s="3"/>
      <c r="F77" s="3"/>
      <c r="G77" s="3"/>
      <c r="H77" s="3"/>
      <c r="I77" s="3"/>
      <c r="J77" s="3"/>
      <c r="K77" s="3"/>
      <c r="L77" s="3"/>
      <c r="M77" s="3"/>
      <c r="N77" s="3"/>
      <c r="O77" s="3"/>
      <c r="P77" s="3"/>
      <c r="Q77" s="3"/>
      <c r="R77" s="3"/>
      <c r="S77" s="3"/>
    </row>
    <row r="78" ht="12.75" customHeight="1">
      <c r="A78" s="3"/>
      <c r="B78" s="3"/>
      <c r="C78" s="3"/>
      <c r="D78" s="3"/>
      <c r="E78" s="3"/>
      <c r="F78" s="3"/>
      <c r="G78" s="3"/>
      <c r="H78" s="3"/>
      <c r="I78" s="3"/>
      <c r="J78" s="3"/>
      <c r="K78" s="3"/>
      <c r="L78" s="3"/>
      <c r="M78" s="3"/>
      <c r="N78" s="3"/>
      <c r="O78" s="3"/>
      <c r="P78" s="3"/>
      <c r="Q78" s="3"/>
      <c r="R78" s="3"/>
      <c r="S78" s="3"/>
    </row>
    <row r="79" ht="12.75" customHeight="1">
      <c r="A79" s="3"/>
      <c r="B79" s="3"/>
      <c r="C79" s="3"/>
      <c r="D79" s="3"/>
      <c r="E79" s="3"/>
      <c r="F79" s="3"/>
      <c r="G79" s="3"/>
      <c r="H79" s="3"/>
      <c r="I79" s="3"/>
      <c r="J79" s="3"/>
      <c r="K79" s="3"/>
      <c r="L79" s="3"/>
      <c r="M79" s="3"/>
      <c r="N79" s="3"/>
      <c r="O79" s="3"/>
      <c r="P79" s="3"/>
      <c r="Q79" s="3"/>
      <c r="R79" s="3"/>
      <c r="S79" s="3"/>
    </row>
    <row r="80" ht="12.75" customHeight="1">
      <c r="A80" s="3"/>
      <c r="B80" s="3"/>
      <c r="C80" s="3"/>
      <c r="D80" s="3"/>
      <c r="E80" s="3"/>
      <c r="F80" s="3"/>
      <c r="G80" s="3"/>
      <c r="H80" s="3"/>
      <c r="I80" s="3"/>
      <c r="J80" s="3"/>
      <c r="K80" s="3"/>
      <c r="L80" s="3"/>
      <c r="M80" s="3"/>
      <c r="N80" s="3"/>
      <c r="O80" s="3"/>
      <c r="P80" s="3"/>
      <c r="Q80" s="3"/>
      <c r="R80" s="3"/>
      <c r="S80" s="3"/>
    </row>
    <row r="81" ht="12.75" customHeight="1">
      <c r="A81" s="3"/>
      <c r="B81" s="3"/>
      <c r="C81" s="3"/>
      <c r="D81" s="3"/>
      <c r="E81" s="3"/>
      <c r="F81" s="3"/>
      <c r="G81" s="3"/>
      <c r="H81" s="3"/>
      <c r="I81" s="3"/>
      <c r="J81" s="3"/>
      <c r="K81" s="3"/>
      <c r="L81" s="3"/>
      <c r="M81" s="3"/>
      <c r="N81" s="3"/>
      <c r="O81" s="3"/>
      <c r="P81" s="3"/>
      <c r="Q81" s="3"/>
      <c r="R81" s="3"/>
      <c r="S81" s="3"/>
    </row>
    <row r="82" ht="12.75" customHeight="1">
      <c r="A82" s="3"/>
      <c r="B82" s="3"/>
      <c r="C82" s="3"/>
      <c r="D82" s="3"/>
      <c r="E82" s="3"/>
      <c r="F82" s="3"/>
      <c r="G82" s="3"/>
      <c r="H82" s="3"/>
      <c r="I82" s="3"/>
      <c r="J82" s="3"/>
      <c r="K82" s="3"/>
      <c r="L82" s="3"/>
      <c r="M82" s="3"/>
      <c r="N82" s="3"/>
      <c r="O82" s="3"/>
      <c r="P82" s="3"/>
      <c r="Q82" s="3"/>
      <c r="R82" s="3"/>
      <c r="S82" s="3"/>
    </row>
    <row r="83" ht="12.75" customHeight="1">
      <c r="A83" s="3"/>
      <c r="B83" s="3"/>
      <c r="C83" s="3"/>
      <c r="D83" s="3"/>
      <c r="E83" s="3"/>
      <c r="F83" s="3"/>
      <c r="G83" s="3"/>
      <c r="H83" s="3"/>
      <c r="I83" s="3"/>
      <c r="J83" s="3"/>
      <c r="K83" s="3"/>
      <c r="L83" s="3"/>
      <c r="M83" s="3"/>
      <c r="N83" s="3"/>
      <c r="O83" s="3"/>
      <c r="P83" s="3"/>
      <c r="Q83" s="3"/>
      <c r="R83" s="3"/>
      <c r="S83" s="3"/>
    </row>
    <row r="84" ht="12.75" customHeight="1">
      <c r="A84" s="3"/>
      <c r="B84" s="3"/>
      <c r="C84" s="3"/>
      <c r="D84" s="3"/>
      <c r="E84" s="3"/>
      <c r="F84" s="3"/>
      <c r="G84" s="3"/>
      <c r="H84" s="3"/>
      <c r="I84" s="3"/>
      <c r="J84" s="3"/>
      <c r="K84" s="3"/>
      <c r="L84" s="3"/>
      <c r="M84" s="3"/>
      <c r="N84" s="3"/>
      <c r="O84" s="3"/>
      <c r="P84" s="3"/>
      <c r="Q84" s="3"/>
      <c r="R84" s="3"/>
      <c r="S84" s="3"/>
    </row>
    <row r="85" ht="12.75" customHeight="1">
      <c r="A85" s="3"/>
      <c r="B85" s="3"/>
      <c r="C85" s="3"/>
      <c r="D85" s="3"/>
      <c r="E85" s="3"/>
      <c r="F85" s="3"/>
      <c r="G85" s="3"/>
      <c r="H85" s="3"/>
      <c r="I85" s="3"/>
      <c r="J85" s="3"/>
      <c r="K85" s="3"/>
      <c r="L85" s="3"/>
      <c r="M85" s="3"/>
      <c r="N85" s="3"/>
      <c r="O85" s="3"/>
      <c r="P85" s="3"/>
      <c r="Q85" s="3"/>
      <c r="R85" s="3"/>
      <c r="S85" s="3"/>
    </row>
    <row r="86" ht="12.75" customHeight="1">
      <c r="A86" s="3"/>
      <c r="B86" s="3"/>
      <c r="C86" s="3"/>
      <c r="D86" s="3"/>
      <c r="E86" s="3"/>
      <c r="F86" s="3"/>
      <c r="G86" s="3"/>
      <c r="H86" s="3"/>
      <c r="I86" s="3"/>
      <c r="J86" s="3"/>
      <c r="K86" s="3"/>
      <c r="L86" s="3"/>
      <c r="M86" s="3"/>
      <c r="N86" s="3"/>
      <c r="O86" s="3"/>
      <c r="P86" s="3"/>
      <c r="Q86" s="3"/>
      <c r="R86" s="3"/>
      <c r="S86" s="3"/>
    </row>
    <row r="87" ht="12.75" customHeight="1">
      <c r="A87" s="3"/>
      <c r="B87" s="3"/>
      <c r="C87" s="3"/>
      <c r="D87" s="3"/>
      <c r="E87" s="3"/>
      <c r="F87" s="3"/>
      <c r="G87" s="3"/>
      <c r="H87" s="3"/>
      <c r="I87" s="3"/>
      <c r="J87" s="3"/>
      <c r="K87" s="3"/>
      <c r="L87" s="3"/>
      <c r="M87" s="3"/>
      <c r="N87" s="3"/>
      <c r="O87" s="3"/>
      <c r="P87" s="3"/>
      <c r="Q87" s="3"/>
      <c r="R87" s="3"/>
      <c r="S87" s="3"/>
    </row>
    <row r="88" ht="12.75" customHeight="1">
      <c r="A88" s="3"/>
      <c r="B88" s="3"/>
      <c r="C88" s="3"/>
      <c r="D88" s="3"/>
      <c r="E88" s="3"/>
      <c r="F88" s="3"/>
      <c r="G88" s="3"/>
      <c r="H88" s="3"/>
      <c r="I88" s="3"/>
      <c r="J88" s="3"/>
      <c r="K88" s="3"/>
      <c r="L88" s="3"/>
      <c r="M88" s="3"/>
      <c r="N88" s="3"/>
      <c r="O88" s="3"/>
      <c r="P88" s="3"/>
      <c r="Q88" s="3"/>
      <c r="R88" s="3"/>
      <c r="S88" s="3"/>
    </row>
    <row r="89" ht="12.75" customHeight="1">
      <c r="A89" s="3"/>
      <c r="B89" s="3"/>
      <c r="C89" s="3"/>
      <c r="D89" s="3"/>
      <c r="E89" s="3"/>
      <c r="F89" s="3"/>
      <c r="G89" s="3"/>
      <c r="H89" s="3"/>
      <c r="I89" s="3"/>
      <c r="J89" s="3"/>
      <c r="K89" s="3"/>
      <c r="L89" s="3"/>
      <c r="M89" s="3"/>
      <c r="N89" s="3"/>
      <c r="O89" s="3"/>
      <c r="P89" s="3"/>
      <c r="Q89" s="3"/>
      <c r="R89" s="3"/>
      <c r="S89" s="3"/>
    </row>
    <row r="90" ht="12.75" customHeight="1">
      <c r="A90" s="3"/>
      <c r="B90" s="3"/>
      <c r="C90" s="3"/>
      <c r="D90" s="3"/>
      <c r="E90" s="3"/>
      <c r="F90" s="3"/>
      <c r="G90" s="3"/>
      <c r="H90" s="3"/>
      <c r="I90" s="3"/>
      <c r="J90" s="3"/>
      <c r="K90" s="3"/>
      <c r="L90" s="3"/>
      <c r="M90" s="3"/>
      <c r="N90" s="3"/>
      <c r="O90" s="3"/>
      <c r="P90" s="3"/>
      <c r="Q90" s="3"/>
      <c r="R90" s="3"/>
      <c r="S90" s="3"/>
    </row>
    <row r="91" ht="12.75" customHeight="1">
      <c r="A91" s="3"/>
      <c r="B91" s="3"/>
      <c r="C91" s="3"/>
      <c r="D91" s="3"/>
      <c r="E91" s="3"/>
      <c r="F91" s="3"/>
      <c r="G91" s="3"/>
      <c r="H91" s="3"/>
      <c r="I91" s="3"/>
      <c r="J91" s="3"/>
      <c r="K91" s="3"/>
      <c r="L91" s="3"/>
      <c r="M91" s="3"/>
      <c r="N91" s="3"/>
      <c r="O91" s="3"/>
      <c r="P91" s="3"/>
      <c r="Q91" s="3"/>
      <c r="R91" s="3"/>
      <c r="S91" s="3"/>
    </row>
    <row r="92" ht="12.75" customHeight="1">
      <c r="A92" s="3"/>
      <c r="B92" s="3"/>
      <c r="C92" s="3"/>
      <c r="D92" s="3"/>
      <c r="E92" s="3"/>
      <c r="F92" s="3"/>
      <c r="G92" s="3"/>
      <c r="H92" s="3"/>
      <c r="I92" s="3"/>
      <c r="J92" s="3"/>
      <c r="K92" s="3"/>
      <c r="L92" s="3"/>
      <c r="M92" s="3"/>
      <c r="N92" s="3"/>
      <c r="O92" s="3"/>
      <c r="P92" s="3"/>
      <c r="Q92" s="3"/>
      <c r="R92" s="3"/>
      <c r="S92" s="3"/>
    </row>
    <row r="93" ht="12.75" customHeight="1">
      <c r="A93" s="3"/>
      <c r="B93" s="3"/>
      <c r="C93" s="3"/>
      <c r="D93" s="3"/>
      <c r="E93" s="3"/>
      <c r="F93" s="3"/>
      <c r="G93" s="3"/>
      <c r="H93" s="3"/>
      <c r="I93" s="3"/>
      <c r="J93" s="3"/>
      <c r="K93" s="3"/>
      <c r="L93" s="3"/>
      <c r="M93" s="3"/>
      <c r="N93" s="3"/>
      <c r="O93" s="3"/>
      <c r="P93" s="3"/>
      <c r="Q93" s="3"/>
      <c r="R93" s="3"/>
      <c r="S93" s="3"/>
    </row>
    <row r="94" ht="12.75" customHeight="1">
      <c r="A94" s="3"/>
      <c r="B94" s="3"/>
      <c r="C94" s="3"/>
      <c r="D94" s="3"/>
      <c r="E94" s="3"/>
      <c r="F94" s="3"/>
      <c r="G94" s="3"/>
      <c r="H94" s="3"/>
      <c r="I94" s="3"/>
      <c r="J94" s="3"/>
      <c r="K94" s="3"/>
      <c r="L94" s="3"/>
      <c r="M94" s="3"/>
      <c r="N94" s="3"/>
      <c r="O94" s="3"/>
      <c r="P94" s="3"/>
      <c r="Q94" s="3"/>
      <c r="R94" s="3"/>
      <c r="S94" s="3"/>
    </row>
    <row r="95" ht="12.75" customHeight="1">
      <c r="A95" s="3"/>
      <c r="B95" s="3"/>
      <c r="C95" s="3"/>
      <c r="D95" s="3"/>
      <c r="E95" s="3"/>
      <c r="F95" s="3"/>
      <c r="G95" s="3"/>
      <c r="H95" s="3"/>
      <c r="I95" s="3"/>
      <c r="J95" s="3"/>
      <c r="K95" s="3"/>
      <c r="L95" s="3"/>
      <c r="M95" s="3"/>
      <c r="N95" s="3"/>
      <c r="O95" s="3"/>
      <c r="P95" s="3"/>
      <c r="Q95" s="3"/>
      <c r="R95" s="3"/>
      <c r="S95" s="3"/>
    </row>
    <row r="96" ht="12.75" customHeight="1">
      <c r="A96" s="3"/>
      <c r="B96" s="3"/>
      <c r="C96" s="3"/>
      <c r="D96" s="3"/>
      <c r="E96" s="3"/>
      <c r="F96" s="3"/>
      <c r="G96" s="3"/>
      <c r="H96" s="3"/>
      <c r="I96" s="3"/>
      <c r="J96" s="3"/>
      <c r="K96" s="3"/>
      <c r="L96" s="3"/>
      <c r="M96" s="3"/>
      <c r="N96" s="3"/>
      <c r="O96" s="3"/>
      <c r="P96" s="3"/>
      <c r="Q96" s="3"/>
      <c r="R96" s="3"/>
      <c r="S96" s="3"/>
    </row>
    <row r="97" ht="12.75" customHeight="1">
      <c r="A97" s="3"/>
      <c r="B97" s="3"/>
      <c r="C97" s="3"/>
      <c r="D97" s="3"/>
      <c r="E97" s="3"/>
      <c r="F97" s="3"/>
      <c r="G97" s="3"/>
      <c r="H97" s="3"/>
      <c r="I97" s="3"/>
      <c r="J97" s="3"/>
      <c r="K97" s="3"/>
      <c r="L97" s="3"/>
      <c r="M97" s="3"/>
      <c r="N97" s="3"/>
      <c r="O97" s="3"/>
      <c r="P97" s="3"/>
      <c r="Q97" s="3"/>
      <c r="R97" s="3"/>
      <c r="S97" s="3"/>
    </row>
    <row r="98" ht="12.75" customHeight="1">
      <c r="A98" s="3"/>
      <c r="B98" s="3"/>
      <c r="C98" s="3"/>
      <c r="D98" s="3"/>
      <c r="E98" s="3"/>
      <c r="F98" s="3"/>
      <c r="G98" s="3"/>
      <c r="H98" s="3"/>
      <c r="I98" s="3"/>
      <c r="J98" s="3"/>
      <c r="K98" s="3"/>
      <c r="L98" s="3"/>
      <c r="M98" s="3"/>
      <c r="N98" s="3"/>
      <c r="O98" s="3"/>
      <c r="P98" s="3"/>
      <c r="Q98" s="3"/>
      <c r="R98" s="3"/>
      <c r="S98" s="3"/>
    </row>
    <row r="99" ht="12.75" customHeight="1">
      <c r="A99" s="3"/>
      <c r="B99" s="3"/>
      <c r="C99" s="3"/>
      <c r="D99" s="3"/>
      <c r="E99" s="3"/>
      <c r="F99" s="3"/>
      <c r="G99" s="3"/>
      <c r="H99" s="3"/>
      <c r="I99" s="3"/>
      <c r="J99" s="3"/>
      <c r="K99" s="3"/>
      <c r="L99" s="3"/>
      <c r="M99" s="3"/>
      <c r="N99" s="3"/>
      <c r="O99" s="3"/>
      <c r="P99" s="3"/>
      <c r="Q99" s="3"/>
      <c r="R99" s="3"/>
      <c r="S99" s="3"/>
    </row>
    <row r="100" ht="12.75" customHeight="1">
      <c r="A100" s="3"/>
      <c r="B100" s="3"/>
      <c r="C100" s="3"/>
      <c r="D100" s="3"/>
      <c r="E100" s="3"/>
      <c r="F100" s="3"/>
      <c r="G100" s="3"/>
      <c r="H100" s="3"/>
      <c r="I100" s="3"/>
      <c r="J100" s="3"/>
      <c r="K100" s="3"/>
      <c r="L100" s="3"/>
      <c r="M100" s="3"/>
      <c r="N100" s="3"/>
      <c r="O100" s="3"/>
      <c r="P100" s="3"/>
      <c r="Q100" s="3"/>
      <c r="R100" s="3"/>
      <c r="S100" s="3"/>
    </row>
    <row r="101" ht="12.75" customHeight="1">
      <c r="A101" s="3"/>
      <c r="B101" s="3"/>
      <c r="C101" s="3"/>
      <c r="D101" s="3"/>
      <c r="E101" s="3"/>
      <c r="F101" s="3"/>
      <c r="G101" s="3"/>
      <c r="H101" s="3"/>
      <c r="I101" s="3"/>
      <c r="J101" s="3"/>
      <c r="K101" s="3"/>
      <c r="L101" s="3"/>
      <c r="M101" s="3"/>
      <c r="N101" s="3"/>
      <c r="O101" s="3"/>
      <c r="P101" s="3"/>
      <c r="Q101" s="3"/>
      <c r="R101" s="3"/>
      <c r="S101" s="3"/>
    </row>
    <row r="102" ht="12.75" customHeight="1">
      <c r="A102" s="3"/>
      <c r="B102" s="3"/>
      <c r="C102" s="3"/>
      <c r="D102" s="3"/>
      <c r="E102" s="3"/>
      <c r="F102" s="3"/>
      <c r="G102" s="3"/>
      <c r="H102" s="3"/>
      <c r="I102" s="3"/>
      <c r="J102" s="3"/>
      <c r="K102" s="3"/>
      <c r="L102" s="3"/>
      <c r="M102" s="3"/>
      <c r="N102" s="3"/>
      <c r="O102" s="3"/>
      <c r="P102" s="3"/>
      <c r="Q102" s="3"/>
      <c r="R102" s="3"/>
      <c r="S102" s="3"/>
    </row>
    <row r="103" ht="12.75" customHeight="1">
      <c r="A103" s="3"/>
      <c r="B103" s="3"/>
      <c r="C103" s="3"/>
      <c r="D103" s="3"/>
      <c r="E103" s="3"/>
      <c r="F103" s="3"/>
      <c r="G103" s="3"/>
      <c r="H103" s="3"/>
      <c r="I103" s="3"/>
      <c r="J103" s="3"/>
      <c r="K103" s="3"/>
      <c r="L103" s="3"/>
      <c r="M103" s="3"/>
      <c r="N103" s="3"/>
      <c r="O103" s="3"/>
      <c r="P103" s="3"/>
      <c r="Q103" s="3"/>
      <c r="R103" s="3"/>
      <c r="S103" s="3"/>
    </row>
    <row r="104" ht="12.75" customHeight="1">
      <c r="A104" s="3"/>
      <c r="B104" s="3"/>
      <c r="C104" s="3"/>
      <c r="D104" s="3"/>
      <c r="E104" s="3"/>
      <c r="F104" s="3"/>
      <c r="G104" s="3"/>
      <c r="H104" s="3"/>
      <c r="I104" s="3"/>
      <c r="J104" s="3"/>
      <c r="K104" s="3"/>
      <c r="L104" s="3"/>
      <c r="M104" s="3"/>
      <c r="N104" s="3"/>
      <c r="O104" s="3"/>
      <c r="P104" s="3"/>
      <c r="Q104" s="3"/>
      <c r="R104" s="3"/>
      <c r="S104" s="3"/>
    </row>
    <row r="105" ht="12.75" customHeight="1">
      <c r="A105" s="3"/>
      <c r="B105" s="3"/>
      <c r="C105" s="3"/>
      <c r="D105" s="3"/>
      <c r="E105" s="3"/>
      <c r="F105" s="3"/>
      <c r="G105" s="3"/>
      <c r="H105" s="3"/>
      <c r="I105" s="3"/>
      <c r="J105" s="3"/>
      <c r="K105" s="3"/>
      <c r="L105" s="3"/>
      <c r="M105" s="3"/>
      <c r="N105" s="3"/>
      <c r="O105" s="3"/>
      <c r="P105" s="3"/>
      <c r="Q105" s="3"/>
      <c r="R105" s="3"/>
      <c r="S105" s="3"/>
    </row>
    <row r="106" ht="12.75" customHeight="1">
      <c r="A106" s="3"/>
      <c r="B106" s="3"/>
      <c r="C106" s="3"/>
      <c r="D106" s="3"/>
      <c r="E106" s="3"/>
      <c r="F106" s="3"/>
      <c r="G106" s="3"/>
      <c r="H106" s="3"/>
      <c r="I106" s="3"/>
      <c r="J106" s="3"/>
      <c r="K106" s="3"/>
      <c r="L106" s="3"/>
      <c r="M106" s="3"/>
      <c r="N106" s="3"/>
      <c r="O106" s="3"/>
      <c r="P106" s="3"/>
      <c r="Q106" s="3"/>
      <c r="R106" s="3"/>
      <c r="S106" s="3"/>
    </row>
    <row r="107" ht="12.75" customHeight="1">
      <c r="A107" s="3"/>
      <c r="B107" s="3"/>
      <c r="C107" s="3"/>
      <c r="D107" s="3"/>
      <c r="E107" s="3"/>
      <c r="F107" s="3"/>
      <c r="G107" s="3"/>
      <c r="H107" s="3"/>
      <c r="I107" s="3"/>
      <c r="J107" s="3"/>
      <c r="K107" s="3"/>
      <c r="L107" s="3"/>
      <c r="M107" s="3"/>
      <c r="N107" s="3"/>
      <c r="O107" s="3"/>
      <c r="P107" s="3"/>
      <c r="Q107" s="3"/>
      <c r="R107" s="3"/>
      <c r="S107" s="3"/>
    </row>
    <row r="108" ht="12.75" customHeight="1">
      <c r="A108" s="3"/>
      <c r="B108" s="3"/>
      <c r="C108" s="3"/>
      <c r="D108" s="3"/>
      <c r="E108" s="3"/>
      <c r="F108" s="3"/>
      <c r="G108" s="3"/>
      <c r="H108" s="3"/>
      <c r="I108" s="3"/>
      <c r="J108" s="3"/>
      <c r="K108" s="3"/>
      <c r="L108" s="3"/>
      <c r="M108" s="3"/>
      <c r="N108" s="3"/>
      <c r="O108" s="3"/>
      <c r="P108" s="3"/>
      <c r="Q108" s="3"/>
      <c r="R108" s="3"/>
      <c r="S108" s="3"/>
    </row>
    <row r="109" ht="12.75" customHeight="1">
      <c r="A109" s="3"/>
      <c r="B109" s="3"/>
      <c r="C109" s="3"/>
      <c r="D109" s="3"/>
      <c r="E109" s="3"/>
      <c r="F109" s="3"/>
      <c r="G109" s="3"/>
      <c r="H109" s="3"/>
      <c r="I109" s="3"/>
      <c r="J109" s="3"/>
      <c r="K109" s="3"/>
      <c r="L109" s="3"/>
      <c r="M109" s="3"/>
      <c r="N109" s="3"/>
      <c r="O109" s="3"/>
      <c r="P109" s="3"/>
      <c r="Q109" s="3"/>
      <c r="R109" s="3"/>
      <c r="S109" s="3"/>
    </row>
    <row r="110" ht="12.75" customHeight="1">
      <c r="A110" s="3"/>
      <c r="B110" s="3"/>
      <c r="C110" s="3"/>
      <c r="D110" s="3"/>
      <c r="E110" s="3"/>
      <c r="F110" s="3"/>
      <c r="G110" s="3"/>
      <c r="H110" s="3"/>
      <c r="I110" s="3"/>
      <c r="J110" s="3"/>
      <c r="K110" s="3"/>
      <c r="L110" s="3"/>
      <c r="M110" s="3"/>
      <c r="N110" s="3"/>
      <c r="O110" s="3"/>
      <c r="P110" s="3"/>
      <c r="Q110" s="3"/>
      <c r="R110" s="3"/>
      <c r="S110" s="3"/>
    </row>
    <row r="111" ht="12.75" customHeight="1">
      <c r="A111" s="3"/>
      <c r="B111" s="3"/>
      <c r="C111" s="3"/>
      <c r="D111" s="3"/>
      <c r="E111" s="3"/>
      <c r="F111" s="3"/>
      <c r="G111" s="3"/>
      <c r="H111" s="3"/>
      <c r="I111" s="3"/>
      <c r="J111" s="3"/>
      <c r="K111" s="3"/>
      <c r="L111" s="3"/>
      <c r="M111" s="3"/>
      <c r="N111" s="3"/>
      <c r="O111" s="3"/>
      <c r="P111" s="3"/>
      <c r="Q111" s="3"/>
      <c r="R111" s="3"/>
      <c r="S111" s="3"/>
    </row>
    <row r="112" ht="12.75" customHeight="1">
      <c r="A112" s="3"/>
      <c r="B112" s="3"/>
      <c r="C112" s="3"/>
      <c r="D112" s="3"/>
      <c r="E112" s="3"/>
      <c r="F112" s="3"/>
      <c r="G112" s="3"/>
      <c r="H112" s="3"/>
      <c r="I112" s="3"/>
      <c r="J112" s="3"/>
      <c r="K112" s="3"/>
      <c r="L112" s="3"/>
      <c r="M112" s="3"/>
      <c r="N112" s="3"/>
      <c r="O112" s="3"/>
      <c r="P112" s="3"/>
      <c r="Q112" s="3"/>
      <c r="R112" s="3"/>
      <c r="S112" s="3"/>
    </row>
    <row r="113" ht="12.75" customHeight="1">
      <c r="A113" s="3"/>
      <c r="B113" s="3"/>
      <c r="C113" s="3"/>
      <c r="D113" s="3"/>
      <c r="E113" s="3"/>
      <c r="F113" s="3"/>
      <c r="G113" s="3"/>
      <c r="H113" s="3"/>
      <c r="I113" s="3"/>
      <c r="J113" s="3"/>
      <c r="K113" s="3"/>
      <c r="L113" s="3"/>
      <c r="M113" s="3"/>
      <c r="N113" s="3"/>
      <c r="O113" s="3"/>
      <c r="P113" s="3"/>
      <c r="Q113" s="3"/>
      <c r="R113" s="3"/>
      <c r="S113" s="3"/>
    </row>
    <row r="114" ht="12.75" customHeight="1">
      <c r="A114" s="3"/>
      <c r="B114" s="3"/>
      <c r="C114" s="3"/>
      <c r="D114" s="3"/>
      <c r="E114" s="3"/>
      <c r="F114" s="3"/>
      <c r="G114" s="3"/>
      <c r="H114" s="3"/>
      <c r="I114" s="3"/>
      <c r="J114" s="3"/>
      <c r="K114" s="3"/>
      <c r="L114" s="3"/>
      <c r="M114" s="3"/>
      <c r="N114" s="3"/>
      <c r="O114" s="3"/>
      <c r="P114" s="3"/>
      <c r="Q114" s="3"/>
      <c r="R114" s="3"/>
      <c r="S114" s="3"/>
    </row>
    <row r="115" ht="12.75" customHeight="1">
      <c r="A115" s="3"/>
      <c r="B115" s="3"/>
      <c r="C115" s="3"/>
      <c r="D115" s="3"/>
      <c r="E115" s="3"/>
      <c r="F115" s="3"/>
      <c r="G115" s="3"/>
      <c r="H115" s="3"/>
      <c r="I115" s="3"/>
      <c r="J115" s="3"/>
      <c r="K115" s="3"/>
      <c r="L115" s="3"/>
      <c r="M115" s="3"/>
      <c r="N115" s="3"/>
      <c r="O115" s="3"/>
      <c r="P115" s="3"/>
      <c r="Q115" s="3"/>
      <c r="R115" s="3"/>
      <c r="S115" s="3"/>
    </row>
    <row r="116" ht="12.75" customHeight="1">
      <c r="A116" s="3"/>
      <c r="B116" s="3"/>
      <c r="C116" s="3"/>
      <c r="D116" s="3"/>
      <c r="E116" s="3"/>
      <c r="F116" s="3"/>
      <c r="G116" s="3"/>
      <c r="H116" s="3"/>
      <c r="I116" s="3"/>
      <c r="J116" s="3"/>
      <c r="K116" s="3"/>
      <c r="L116" s="3"/>
      <c r="M116" s="3"/>
      <c r="N116" s="3"/>
      <c r="O116" s="3"/>
      <c r="P116" s="3"/>
      <c r="Q116" s="3"/>
      <c r="R116" s="3"/>
      <c r="S116" s="3"/>
    </row>
    <row r="117" ht="12.75" customHeight="1">
      <c r="A117" s="3"/>
      <c r="B117" s="3"/>
      <c r="C117" s="3"/>
      <c r="D117" s="3"/>
      <c r="E117" s="3"/>
      <c r="F117" s="3"/>
      <c r="G117" s="3"/>
      <c r="H117" s="3"/>
      <c r="I117" s="3"/>
      <c r="J117" s="3"/>
      <c r="K117" s="3"/>
      <c r="L117" s="3"/>
      <c r="M117" s="3"/>
      <c r="N117" s="3"/>
      <c r="O117" s="3"/>
      <c r="P117" s="3"/>
      <c r="Q117" s="3"/>
      <c r="R117" s="3"/>
      <c r="S117" s="3"/>
    </row>
    <row r="118" ht="12.75" customHeight="1">
      <c r="A118" s="3"/>
      <c r="B118" s="3"/>
      <c r="C118" s="3"/>
      <c r="D118" s="3"/>
      <c r="E118" s="3"/>
      <c r="F118" s="3"/>
      <c r="G118" s="3"/>
      <c r="H118" s="3"/>
      <c r="I118" s="3"/>
      <c r="J118" s="3"/>
      <c r="K118" s="3"/>
      <c r="L118" s="3"/>
      <c r="M118" s="3"/>
      <c r="N118" s="3"/>
      <c r="O118" s="3"/>
      <c r="P118" s="3"/>
      <c r="Q118" s="3"/>
      <c r="R118" s="3"/>
      <c r="S118" s="3"/>
    </row>
    <row r="119" ht="12.75" customHeight="1">
      <c r="A119" s="3"/>
      <c r="B119" s="3"/>
      <c r="C119" s="3"/>
      <c r="D119" s="3"/>
      <c r="E119" s="3"/>
      <c r="F119" s="3"/>
      <c r="G119" s="3"/>
      <c r="H119" s="3"/>
      <c r="I119" s="3"/>
      <c r="J119" s="3"/>
      <c r="K119" s="3"/>
      <c r="L119" s="3"/>
      <c r="M119" s="3"/>
      <c r="N119" s="3"/>
      <c r="O119" s="3"/>
      <c r="P119" s="3"/>
      <c r="Q119" s="3"/>
      <c r="R119" s="3"/>
      <c r="S119" s="3"/>
    </row>
    <row r="120" ht="12.75" customHeight="1">
      <c r="A120" s="3"/>
      <c r="B120" s="3"/>
      <c r="C120" s="3"/>
      <c r="D120" s="3"/>
      <c r="E120" s="3"/>
      <c r="F120" s="3"/>
      <c r="G120" s="3"/>
      <c r="H120" s="3"/>
      <c r="I120" s="3"/>
      <c r="J120" s="3"/>
      <c r="K120" s="3"/>
      <c r="L120" s="3"/>
      <c r="M120" s="3"/>
      <c r="N120" s="3"/>
      <c r="O120" s="3"/>
      <c r="P120" s="3"/>
      <c r="Q120" s="3"/>
      <c r="R120" s="3"/>
      <c r="S120" s="3"/>
    </row>
    <row r="121" ht="12.75" customHeight="1">
      <c r="A121" s="3"/>
      <c r="B121" s="3"/>
      <c r="C121" s="3"/>
      <c r="D121" s="3"/>
      <c r="E121" s="3"/>
      <c r="F121" s="3"/>
      <c r="G121" s="3"/>
      <c r="H121" s="3"/>
      <c r="I121" s="3"/>
      <c r="J121" s="3"/>
      <c r="K121" s="3"/>
      <c r="L121" s="3"/>
      <c r="M121" s="3"/>
      <c r="N121" s="3"/>
      <c r="O121" s="3"/>
      <c r="P121" s="3"/>
      <c r="Q121" s="3"/>
      <c r="R121" s="3"/>
      <c r="S121" s="3"/>
    </row>
    <row r="122" ht="12.75" customHeight="1">
      <c r="A122" s="3"/>
      <c r="B122" s="3"/>
      <c r="C122" s="3"/>
      <c r="D122" s="3"/>
      <c r="E122" s="3"/>
      <c r="F122" s="3"/>
      <c r="G122" s="3"/>
      <c r="H122" s="3"/>
      <c r="I122" s="3"/>
      <c r="J122" s="3"/>
      <c r="K122" s="3"/>
      <c r="L122" s="3"/>
      <c r="M122" s="3"/>
      <c r="N122" s="3"/>
      <c r="O122" s="3"/>
      <c r="P122" s="3"/>
      <c r="Q122" s="3"/>
      <c r="R122" s="3"/>
      <c r="S122" s="3"/>
    </row>
    <row r="123" ht="12.75" customHeight="1">
      <c r="A123" s="3"/>
      <c r="B123" s="3"/>
      <c r="C123" s="3"/>
      <c r="D123" s="3"/>
      <c r="E123" s="3"/>
      <c r="F123" s="3"/>
      <c r="G123" s="3"/>
      <c r="H123" s="3"/>
      <c r="I123" s="3"/>
      <c r="J123" s="3"/>
      <c r="K123" s="3"/>
      <c r="L123" s="3"/>
      <c r="M123" s="3"/>
      <c r="N123" s="3"/>
      <c r="O123" s="3"/>
      <c r="P123" s="3"/>
      <c r="Q123" s="3"/>
      <c r="R123" s="3"/>
      <c r="S123" s="3"/>
    </row>
    <row r="124" ht="12.75" customHeight="1">
      <c r="A124" s="3"/>
      <c r="B124" s="3"/>
      <c r="C124" s="3"/>
      <c r="D124" s="3"/>
      <c r="E124" s="3"/>
      <c r="F124" s="3"/>
      <c r="G124" s="3"/>
      <c r="H124" s="3"/>
      <c r="I124" s="3"/>
      <c r="J124" s="3"/>
      <c r="K124" s="3"/>
      <c r="L124" s="3"/>
      <c r="M124" s="3"/>
      <c r="N124" s="3"/>
      <c r="O124" s="3"/>
      <c r="P124" s="3"/>
      <c r="Q124" s="3"/>
      <c r="R124" s="3"/>
      <c r="S124" s="3"/>
    </row>
    <row r="125" ht="12.75" customHeight="1">
      <c r="A125" s="3"/>
      <c r="B125" s="3"/>
      <c r="C125" s="3"/>
      <c r="D125" s="3"/>
      <c r="E125" s="3"/>
      <c r="F125" s="3"/>
      <c r="G125" s="3"/>
      <c r="H125" s="3"/>
      <c r="I125" s="3"/>
      <c r="J125" s="3"/>
      <c r="K125" s="3"/>
      <c r="L125" s="3"/>
      <c r="M125" s="3"/>
      <c r="N125" s="3"/>
      <c r="O125" s="3"/>
      <c r="P125" s="3"/>
      <c r="Q125" s="3"/>
      <c r="R125" s="3"/>
      <c r="S125" s="3"/>
    </row>
    <row r="126" ht="12.75" customHeight="1">
      <c r="A126" s="3"/>
      <c r="B126" s="3"/>
      <c r="C126" s="3"/>
      <c r="D126" s="3"/>
      <c r="E126" s="3"/>
      <c r="F126" s="3"/>
      <c r="G126" s="3"/>
      <c r="H126" s="3"/>
      <c r="I126" s="3"/>
      <c r="J126" s="3"/>
      <c r="K126" s="3"/>
      <c r="L126" s="3"/>
      <c r="M126" s="3"/>
      <c r="N126" s="3"/>
      <c r="O126" s="3"/>
      <c r="P126" s="3"/>
      <c r="Q126" s="3"/>
      <c r="R126" s="3"/>
      <c r="S126" s="3"/>
    </row>
    <row r="127" ht="12.75" customHeight="1">
      <c r="A127" s="3"/>
      <c r="B127" s="3"/>
      <c r="C127" s="3"/>
      <c r="D127" s="3"/>
      <c r="E127" s="3"/>
      <c r="F127" s="3"/>
      <c r="G127" s="3"/>
      <c r="H127" s="3"/>
      <c r="I127" s="3"/>
      <c r="J127" s="3"/>
      <c r="K127" s="3"/>
      <c r="L127" s="3"/>
      <c r="M127" s="3"/>
      <c r="N127" s="3"/>
      <c r="O127" s="3"/>
      <c r="P127" s="3"/>
      <c r="Q127" s="3"/>
      <c r="R127" s="3"/>
      <c r="S127" s="3"/>
    </row>
    <row r="128" ht="12.75" customHeight="1">
      <c r="A128" s="3"/>
      <c r="B128" s="3"/>
      <c r="C128" s="3"/>
      <c r="D128" s="3"/>
      <c r="E128" s="3"/>
      <c r="F128" s="3"/>
      <c r="G128" s="3"/>
      <c r="H128" s="3"/>
      <c r="I128" s="3"/>
      <c r="J128" s="3"/>
      <c r="K128" s="3"/>
      <c r="L128" s="3"/>
      <c r="M128" s="3"/>
      <c r="N128" s="3"/>
      <c r="O128" s="3"/>
      <c r="P128" s="3"/>
      <c r="Q128" s="3"/>
      <c r="R128" s="3"/>
      <c r="S128" s="3"/>
    </row>
    <row r="129" ht="12.75" customHeight="1">
      <c r="A129" s="3"/>
      <c r="B129" s="3"/>
      <c r="C129" s="3"/>
      <c r="D129" s="3"/>
      <c r="E129" s="3"/>
      <c r="F129" s="3"/>
      <c r="G129" s="3"/>
      <c r="H129" s="3"/>
      <c r="I129" s="3"/>
      <c r="J129" s="3"/>
      <c r="K129" s="3"/>
      <c r="L129" s="3"/>
      <c r="M129" s="3"/>
      <c r="N129" s="3"/>
      <c r="O129" s="3"/>
      <c r="P129" s="3"/>
      <c r="Q129" s="3"/>
      <c r="R129" s="3"/>
      <c r="S129" s="3"/>
    </row>
    <row r="130" ht="12.75" customHeight="1">
      <c r="A130" s="3"/>
      <c r="B130" s="3"/>
      <c r="C130" s="3"/>
      <c r="D130" s="3"/>
      <c r="E130" s="3"/>
      <c r="F130" s="3"/>
      <c r="G130" s="3"/>
      <c r="H130" s="3"/>
      <c r="I130" s="3"/>
      <c r="J130" s="3"/>
      <c r="K130" s="3"/>
      <c r="L130" s="3"/>
      <c r="M130" s="3"/>
      <c r="N130" s="3"/>
      <c r="O130" s="3"/>
      <c r="P130" s="3"/>
      <c r="Q130" s="3"/>
      <c r="R130" s="3"/>
      <c r="S130" s="3"/>
    </row>
    <row r="131" ht="12.75" customHeight="1">
      <c r="A131" s="3"/>
      <c r="B131" s="3"/>
      <c r="C131" s="3"/>
      <c r="D131" s="3"/>
      <c r="E131" s="3"/>
      <c r="F131" s="3"/>
      <c r="G131" s="3"/>
      <c r="H131" s="3"/>
      <c r="I131" s="3"/>
      <c r="J131" s="3"/>
      <c r="K131" s="3"/>
      <c r="L131" s="3"/>
      <c r="M131" s="3"/>
      <c r="N131" s="3"/>
      <c r="O131" s="3"/>
      <c r="P131" s="3"/>
      <c r="Q131" s="3"/>
      <c r="R131" s="3"/>
      <c r="S131" s="3"/>
    </row>
    <row r="132" ht="12.75" customHeight="1">
      <c r="A132" s="3"/>
      <c r="B132" s="3"/>
      <c r="C132" s="3"/>
      <c r="D132" s="3"/>
      <c r="E132" s="3"/>
      <c r="F132" s="3"/>
      <c r="G132" s="3"/>
      <c r="H132" s="3"/>
      <c r="I132" s="3"/>
      <c r="J132" s="3"/>
      <c r="K132" s="3"/>
      <c r="L132" s="3"/>
      <c r="M132" s="3"/>
      <c r="N132" s="3"/>
      <c r="O132" s="3"/>
      <c r="P132" s="3"/>
      <c r="Q132" s="3"/>
      <c r="R132" s="3"/>
      <c r="S132" s="3"/>
    </row>
    <row r="133" ht="12.75" customHeight="1">
      <c r="A133" s="3"/>
      <c r="B133" s="3"/>
      <c r="C133" s="3"/>
      <c r="D133" s="3"/>
      <c r="E133" s="3"/>
      <c r="F133" s="3"/>
      <c r="G133" s="3"/>
      <c r="H133" s="3"/>
      <c r="I133" s="3"/>
      <c r="J133" s="3"/>
      <c r="K133" s="3"/>
      <c r="L133" s="3"/>
      <c r="M133" s="3"/>
      <c r="N133" s="3"/>
      <c r="O133" s="3"/>
      <c r="P133" s="3"/>
      <c r="Q133" s="3"/>
      <c r="R133" s="3"/>
      <c r="S133" s="3"/>
    </row>
    <row r="134" ht="12.75" customHeight="1">
      <c r="A134" s="3"/>
      <c r="B134" s="3"/>
      <c r="C134" s="3"/>
      <c r="D134" s="3"/>
      <c r="E134" s="3"/>
      <c r="F134" s="3"/>
      <c r="G134" s="3"/>
      <c r="H134" s="3"/>
      <c r="I134" s="3"/>
      <c r="J134" s="3"/>
      <c r="K134" s="3"/>
      <c r="L134" s="3"/>
      <c r="M134" s="3"/>
      <c r="N134" s="3"/>
      <c r="O134" s="3"/>
      <c r="P134" s="3"/>
      <c r="Q134" s="3"/>
      <c r="R134" s="3"/>
      <c r="S134" s="3"/>
    </row>
    <row r="135" ht="12.75" customHeight="1">
      <c r="A135" s="3"/>
      <c r="B135" s="3"/>
      <c r="C135" s="3"/>
      <c r="D135" s="3"/>
      <c r="E135" s="3"/>
      <c r="F135" s="3"/>
      <c r="G135" s="3"/>
      <c r="H135" s="3"/>
      <c r="I135" s="3"/>
      <c r="J135" s="3"/>
      <c r="K135" s="3"/>
      <c r="L135" s="3"/>
      <c r="M135" s="3"/>
      <c r="N135" s="3"/>
      <c r="O135" s="3"/>
      <c r="P135" s="3"/>
      <c r="Q135" s="3"/>
      <c r="R135" s="3"/>
      <c r="S135" s="3"/>
    </row>
    <row r="136" ht="12.75" customHeight="1">
      <c r="A136" s="3"/>
      <c r="B136" s="3"/>
      <c r="C136" s="3"/>
      <c r="D136" s="3"/>
      <c r="E136" s="3"/>
      <c r="F136" s="3"/>
      <c r="G136" s="3"/>
      <c r="H136" s="3"/>
      <c r="I136" s="3"/>
      <c r="J136" s="3"/>
      <c r="K136" s="3"/>
      <c r="L136" s="3"/>
      <c r="M136" s="3"/>
      <c r="N136" s="3"/>
      <c r="O136" s="3"/>
      <c r="P136" s="3"/>
      <c r="Q136" s="3"/>
      <c r="R136" s="3"/>
      <c r="S136" s="3"/>
    </row>
    <row r="137" ht="12.75" customHeight="1">
      <c r="A137" s="3"/>
      <c r="B137" s="3"/>
      <c r="C137" s="3"/>
      <c r="D137" s="3"/>
      <c r="E137" s="3"/>
      <c r="F137" s="3"/>
      <c r="G137" s="3"/>
      <c r="H137" s="3"/>
      <c r="I137" s="3"/>
      <c r="J137" s="3"/>
      <c r="K137" s="3"/>
      <c r="L137" s="3"/>
      <c r="M137" s="3"/>
      <c r="N137" s="3"/>
      <c r="O137" s="3"/>
      <c r="P137" s="3"/>
      <c r="Q137" s="3"/>
      <c r="R137" s="3"/>
      <c r="S137" s="3"/>
    </row>
    <row r="138" ht="12.75" customHeight="1">
      <c r="A138" s="3"/>
      <c r="B138" s="3"/>
      <c r="C138" s="3"/>
      <c r="D138" s="3"/>
      <c r="E138" s="3"/>
      <c r="F138" s="3"/>
      <c r="G138" s="3"/>
      <c r="H138" s="3"/>
      <c r="I138" s="3"/>
      <c r="J138" s="3"/>
      <c r="K138" s="3"/>
      <c r="L138" s="3"/>
      <c r="M138" s="3"/>
      <c r="N138" s="3"/>
      <c r="O138" s="3"/>
      <c r="P138" s="3"/>
      <c r="Q138" s="3"/>
      <c r="R138" s="3"/>
      <c r="S138" s="3"/>
    </row>
    <row r="139" ht="12.75" customHeight="1">
      <c r="A139" s="3"/>
      <c r="B139" s="3"/>
      <c r="C139" s="3"/>
      <c r="D139" s="3"/>
      <c r="E139" s="3"/>
      <c r="F139" s="3"/>
      <c r="G139" s="3"/>
      <c r="H139" s="3"/>
      <c r="I139" s="3"/>
      <c r="J139" s="3"/>
      <c r="K139" s="3"/>
      <c r="L139" s="3"/>
      <c r="M139" s="3"/>
      <c r="N139" s="3"/>
      <c r="O139" s="3"/>
      <c r="P139" s="3"/>
      <c r="Q139" s="3"/>
      <c r="R139" s="3"/>
      <c r="S139" s="3"/>
    </row>
    <row r="140" ht="12.75" customHeight="1">
      <c r="A140" s="3"/>
      <c r="B140" s="3"/>
      <c r="C140" s="3"/>
      <c r="D140" s="3"/>
      <c r="E140" s="3"/>
      <c r="F140" s="3"/>
      <c r="G140" s="3"/>
      <c r="H140" s="3"/>
      <c r="I140" s="3"/>
      <c r="J140" s="3"/>
      <c r="K140" s="3"/>
      <c r="L140" s="3"/>
      <c r="M140" s="3"/>
      <c r="N140" s="3"/>
      <c r="O140" s="3"/>
      <c r="P140" s="3"/>
      <c r="Q140" s="3"/>
      <c r="R140" s="3"/>
      <c r="S140" s="3"/>
    </row>
    <row r="141" ht="12.75" customHeight="1">
      <c r="A141" s="3"/>
      <c r="B141" s="3"/>
      <c r="C141" s="3"/>
      <c r="D141" s="3"/>
      <c r="E141" s="3"/>
      <c r="F141" s="3"/>
      <c r="G141" s="3"/>
      <c r="H141" s="3"/>
      <c r="I141" s="3"/>
      <c r="J141" s="3"/>
      <c r="K141" s="3"/>
      <c r="L141" s="3"/>
      <c r="M141" s="3"/>
      <c r="N141" s="3"/>
      <c r="O141" s="3"/>
      <c r="P141" s="3"/>
      <c r="Q141" s="3"/>
      <c r="R141" s="3"/>
      <c r="S141" s="3"/>
    </row>
    <row r="142" ht="12.75" customHeight="1">
      <c r="A142" s="3"/>
      <c r="B142" s="3"/>
      <c r="C142" s="3"/>
      <c r="D142" s="3"/>
      <c r="E142" s="3"/>
      <c r="F142" s="3"/>
      <c r="G142" s="3"/>
      <c r="H142" s="3"/>
      <c r="I142" s="3"/>
      <c r="J142" s="3"/>
      <c r="K142" s="3"/>
      <c r="L142" s="3"/>
      <c r="M142" s="3"/>
      <c r="N142" s="3"/>
      <c r="O142" s="3"/>
      <c r="P142" s="3"/>
      <c r="Q142" s="3"/>
      <c r="R142" s="3"/>
      <c r="S142" s="3"/>
    </row>
    <row r="143" ht="12.75" customHeight="1">
      <c r="A143" s="3"/>
      <c r="B143" s="3"/>
      <c r="C143" s="3"/>
      <c r="D143" s="3"/>
      <c r="E143" s="3"/>
      <c r="F143" s="3"/>
      <c r="G143" s="3"/>
      <c r="H143" s="3"/>
      <c r="I143" s="3"/>
      <c r="J143" s="3"/>
      <c r="K143" s="3"/>
      <c r="L143" s="3"/>
      <c r="M143" s="3"/>
      <c r="N143" s="3"/>
      <c r="O143" s="3"/>
      <c r="P143" s="3"/>
      <c r="Q143" s="3"/>
      <c r="R143" s="3"/>
      <c r="S143" s="3"/>
    </row>
    <row r="144" ht="12.75" customHeight="1">
      <c r="A144" s="3"/>
      <c r="B144" s="3"/>
      <c r="C144" s="3"/>
      <c r="D144" s="3"/>
      <c r="E144" s="3"/>
      <c r="F144" s="3"/>
      <c r="G144" s="3"/>
      <c r="H144" s="3"/>
      <c r="I144" s="3"/>
      <c r="J144" s="3"/>
      <c r="K144" s="3"/>
      <c r="L144" s="3"/>
      <c r="M144" s="3"/>
      <c r="N144" s="3"/>
      <c r="O144" s="3"/>
      <c r="P144" s="3"/>
      <c r="Q144" s="3"/>
      <c r="R144" s="3"/>
      <c r="S144" s="3"/>
    </row>
    <row r="145" ht="12.75" customHeight="1">
      <c r="A145" s="3"/>
      <c r="B145" s="3"/>
      <c r="C145" s="3"/>
      <c r="D145" s="3"/>
      <c r="E145" s="3"/>
      <c r="F145" s="3"/>
      <c r="G145" s="3"/>
      <c r="H145" s="3"/>
      <c r="I145" s="3"/>
      <c r="J145" s="3"/>
      <c r="K145" s="3"/>
      <c r="L145" s="3"/>
      <c r="M145" s="3"/>
      <c r="N145" s="3"/>
      <c r="O145" s="3"/>
      <c r="P145" s="3"/>
      <c r="Q145" s="3"/>
      <c r="R145" s="3"/>
      <c r="S145" s="3"/>
    </row>
    <row r="146" ht="12.75" customHeight="1">
      <c r="A146" s="3"/>
      <c r="B146" s="3"/>
      <c r="C146" s="3"/>
      <c r="D146" s="3"/>
      <c r="E146" s="3"/>
      <c r="F146" s="3"/>
      <c r="G146" s="3"/>
      <c r="H146" s="3"/>
      <c r="I146" s="3"/>
      <c r="J146" s="3"/>
      <c r="K146" s="3"/>
      <c r="L146" s="3"/>
      <c r="M146" s="3"/>
      <c r="N146" s="3"/>
      <c r="O146" s="3"/>
      <c r="P146" s="3"/>
      <c r="Q146" s="3"/>
      <c r="R146" s="3"/>
      <c r="S146" s="3"/>
    </row>
    <row r="147" ht="12.75" customHeight="1">
      <c r="A147" s="3"/>
      <c r="B147" s="3"/>
      <c r="C147" s="3"/>
      <c r="D147" s="3"/>
      <c r="E147" s="3"/>
      <c r="F147" s="3"/>
      <c r="G147" s="3"/>
      <c r="H147" s="3"/>
      <c r="I147" s="3"/>
      <c r="J147" s="3"/>
      <c r="K147" s="3"/>
      <c r="L147" s="3"/>
      <c r="M147" s="3"/>
      <c r="N147" s="3"/>
      <c r="O147" s="3"/>
      <c r="P147" s="3"/>
      <c r="Q147" s="3"/>
      <c r="R147" s="3"/>
      <c r="S147" s="3"/>
    </row>
    <row r="148" ht="12.75" customHeight="1">
      <c r="A148" s="3"/>
      <c r="B148" s="3"/>
      <c r="C148" s="3"/>
      <c r="D148" s="3"/>
      <c r="E148" s="3"/>
      <c r="F148" s="3"/>
      <c r="G148" s="3"/>
      <c r="H148" s="3"/>
      <c r="I148" s="3"/>
      <c r="J148" s="3"/>
      <c r="K148" s="3"/>
      <c r="L148" s="3"/>
      <c r="M148" s="3"/>
      <c r="N148" s="3"/>
      <c r="O148" s="3"/>
      <c r="P148" s="3"/>
      <c r="Q148" s="3"/>
      <c r="R148" s="3"/>
      <c r="S148" s="3"/>
    </row>
    <row r="149" ht="12.75" customHeight="1">
      <c r="A149" s="3"/>
      <c r="B149" s="3"/>
      <c r="C149" s="3"/>
      <c r="D149" s="3"/>
      <c r="E149" s="3"/>
      <c r="F149" s="3"/>
      <c r="G149" s="3"/>
      <c r="H149" s="3"/>
      <c r="I149" s="3"/>
      <c r="J149" s="3"/>
      <c r="K149" s="3"/>
      <c r="L149" s="3"/>
      <c r="M149" s="3"/>
      <c r="N149" s="3"/>
      <c r="O149" s="3"/>
      <c r="P149" s="3"/>
      <c r="Q149" s="3"/>
      <c r="R149" s="3"/>
      <c r="S149" s="3"/>
    </row>
    <row r="150" ht="12.75" customHeight="1">
      <c r="A150" s="3"/>
      <c r="B150" s="3"/>
      <c r="C150" s="3"/>
      <c r="D150" s="3"/>
      <c r="E150" s="3"/>
      <c r="F150" s="3"/>
      <c r="G150" s="3"/>
      <c r="H150" s="3"/>
      <c r="I150" s="3"/>
      <c r="J150" s="3"/>
      <c r="K150" s="3"/>
      <c r="L150" s="3"/>
      <c r="M150" s="3"/>
      <c r="N150" s="3"/>
      <c r="O150" s="3"/>
      <c r="P150" s="3"/>
      <c r="Q150" s="3"/>
      <c r="R150" s="3"/>
      <c r="S150" s="3"/>
    </row>
    <row r="151" ht="12.75" customHeight="1">
      <c r="A151" s="3"/>
      <c r="B151" s="3"/>
      <c r="C151" s="3"/>
      <c r="D151" s="3"/>
      <c r="E151" s="3"/>
      <c r="F151" s="3"/>
      <c r="G151" s="3"/>
      <c r="H151" s="3"/>
      <c r="I151" s="3"/>
      <c r="J151" s="3"/>
      <c r="K151" s="3"/>
      <c r="L151" s="3"/>
      <c r="M151" s="3"/>
      <c r="N151" s="3"/>
      <c r="O151" s="3"/>
      <c r="P151" s="3"/>
      <c r="Q151" s="3"/>
      <c r="R151" s="3"/>
      <c r="S151" s="3"/>
    </row>
    <row r="152" ht="12.75" customHeight="1">
      <c r="A152" s="3"/>
      <c r="B152" s="3"/>
      <c r="C152" s="3"/>
      <c r="D152" s="3"/>
      <c r="E152" s="3"/>
      <c r="F152" s="3"/>
      <c r="G152" s="3"/>
      <c r="H152" s="3"/>
      <c r="I152" s="3"/>
      <c r="J152" s="3"/>
      <c r="K152" s="3"/>
      <c r="L152" s="3"/>
      <c r="M152" s="3"/>
      <c r="N152" s="3"/>
      <c r="O152" s="3"/>
      <c r="P152" s="3"/>
      <c r="Q152" s="3"/>
      <c r="R152" s="3"/>
      <c r="S152" s="3"/>
    </row>
    <row r="153" ht="12.75" customHeight="1">
      <c r="A153" s="3"/>
      <c r="B153" s="3"/>
      <c r="C153" s="3"/>
      <c r="D153" s="3"/>
      <c r="E153" s="3"/>
      <c r="F153" s="3"/>
      <c r="G153" s="3"/>
      <c r="H153" s="3"/>
      <c r="I153" s="3"/>
      <c r="J153" s="3"/>
      <c r="K153" s="3"/>
      <c r="L153" s="3"/>
      <c r="M153" s="3"/>
      <c r="N153" s="3"/>
      <c r="O153" s="3"/>
      <c r="P153" s="3"/>
      <c r="Q153" s="3"/>
      <c r="R153" s="3"/>
      <c r="S153" s="3"/>
    </row>
    <row r="154" ht="12.75" customHeight="1">
      <c r="A154" s="3"/>
      <c r="B154" s="3"/>
      <c r="C154" s="3"/>
      <c r="D154" s="3"/>
      <c r="E154" s="3"/>
      <c r="F154" s="3"/>
      <c r="G154" s="3"/>
      <c r="H154" s="3"/>
      <c r="I154" s="3"/>
      <c r="J154" s="3"/>
      <c r="K154" s="3"/>
      <c r="L154" s="3"/>
      <c r="M154" s="3"/>
      <c r="N154" s="3"/>
      <c r="O154" s="3"/>
      <c r="P154" s="3"/>
      <c r="Q154" s="3"/>
      <c r="R154" s="3"/>
      <c r="S154" s="3"/>
    </row>
    <row r="155" ht="12.75" customHeight="1">
      <c r="A155" s="3"/>
      <c r="B155" s="3"/>
      <c r="C155" s="3"/>
      <c r="D155" s="3"/>
      <c r="E155" s="3"/>
      <c r="F155" s="3"/>
      <c r="G155" s="3"/>
      <c r="H155" s="3"/>
      <c r="I155" s="3"/>
      <c r="J155" s="3"/>
      <c r="K155" s="3"/>
      <c r="L155" s="3"/>
      <c r="M155" s="3"/>
      <c r="N155" s="3"/>
      <c r="O155" s="3"/>
      <c r="P155" s="3"/>
      <c r="Q155" s="3"/>
      <c r="R155" s="3"/>
      <c r="S155" s="3"/>
    </row>
    <row r="156" ht="12.75" customHeight="1">
      <c r="A156" s="3"/>
      <c r="B156" s="3"/>
      <c r="C156" s="3"/>
      <c r="D156" s="3"/>
      <c r="E156" s="3"/>
      <c r="F156" s="3"/>
      <c r="G156" s="3"/>
      <c r="H156" s="3"/>
      <c r="I156" s="3"/>
      <c r="J156" s="3"/>
      <c r="K156" s="3"/>
      <c r="L156" s="3"/>
      <c r="M156" s="3"/>
      <c r="N156" s="3"/>
      <c r="O156" s="3"/>
      <c r="P156" s="3"/>
      <c r="Q156" s="3"/>
      <c r="R156" s="3"/>
      <c r="S156" s="3"/>
    </row>
    <row r="157" ht="12.75" customHeight="1">
      <c r="A157" s="3"/>
      <c r="B157" s="3"/>
      <c r="C157" s="3"/>
      <c r="D157" s="3"/>
      <c r="E157" s="3"/>
      <c r="F157" s="3"/>
      <c r="G157" s="3"/>
      <c r="H157" s="3"/>
      <c r="I157" s="3"/>
      <c r="J157" s="3"/>
      <c r="K157" s="3"/>
      <c r="L157" s="3"/>
      <c r="M157" s="3"/>
      <c r="N157" s="3"/>
      <c r="O157" s="3"/>
      <c r="P157" s="3"/>
      <c r="Q157" s="3"/>
      <c r="R157" s="3"/>
      <c r="S157" s="3"/>
    </row>
    <row r="158" ht="12.75" customHeight="1">
      <c r="A158" s="3"/>
      <c r="B158" s="3"/>
      <c r="C158" s="3"/>
      <c r="D158" s="3"/>
      <c r="E158" s="3"/>
      <c r="F158" s="3"/>
      <c r="G158" s="3"/>
      <c r="H158" s="3"/>
      <c r="I158" s="3"/>
      <c r="J158" s="3"/>
      <c r="K158" s="3"/>
      <c r="L158" s="3"/>
      <c r="M158" s="3"/>
      <c r="N158" s="3"/>
      <c r="O158" s="3"/>
      <c r="P158" s="3"/>
      <c r="Q158" s="3"/>
      <c r="R158" s="3"/>
      <c r="S158" s="3"/>
    </row>
    <row r="159" ht="12.75" customHeight="1">
      <c r="A159" s="3"/>
      <c r="B159" s="3"/>
      <c r="C159" s="3"/>
      <c r="D159" s="3"/>
      <c r="E159" s="3"/>
      <c r="F159" s="3"/>
      <c r="G159" s="3"/>
      <c r="H159" s="3"/>
      <c r="I159" s="3"/>
      <c r="J159" s="3"/>
      <c r="K159" s="3"/>
      <c r="L159" s="3"/>
      <c r="M159" s="3"/>
      <c r="N159" s="3"/>
      <c r="O159" s="3"/>
      <c r="P159" s="3"/>
      <c r="Q159" s="3"/>
      <c r="R159" s="3"/>
      <c r="S159" s="3"/>
    </row>
    <row r="160" ht="12.75" customHeight="1">
      <c r="A160" s="3"/>
      <c r="B160" s="3"/>
      <c r="C160" s="3"/>
      <c r="D160" s="3"/>
      <c r="E160" s="3"/>
      <c r="F160" s="3"/>
      <c r="G160" s="3"/>
      <c r="H160" s="3"/>
      <c r="I160" s="3"/>
      <c r="J160" s="3"/>
      <c r="K160" s="3"/>
      <c r="L160" s="3"/>
      <c r="M160" s="3"/>
      <c r="N160" s="3"/>
      <c r="O160" s="3"/>
      <c r="P160" s="3"/>
      <c r="Q160" s="3"/>
      <c r="R160" s="3"/>
      <c r="S160" s="3"/>
    </row>
    <row r="161" ht="12.75" customHeight="1">
      <c r="A161" s="3"/>
      <c r="B161" s="3"/>
      <c r="C161" s="3"/>
      <c r="D161" s="3"/>
      <c r="E161" s="3"/>
      <c r="F161" s="3"/>
      <c r="G161" s="3"/>
      <c r="H161" s="3"/>
      <c r="I161" s="3"/>
      <c r="J161" s="3"/>
      <c r="K161" s="3"/>
      <c r="L161" s="3"/>
      <c r="M161" s="3"/>
      <c r="N161" s="3"/>
      <c r="O161" s="3"/>
      <c r="P161" s="3"/>
      <c r="Q161" s="3"/>
      <c r="R161" s="3"/>
      <c r="S161" s="3"/>
    </row>
    <row r="162" ht="12.75" customHeight="1">
      <c r="A162" s="3"/>
      <c r="B162" s="3"/>
      <c r="C162" s="3"/>
      <c r="D162" s="3"/>
      <c r="E162" s="3"/>
      <c r="F162" s="3"/>
      <c r="G162" s="3"/>
      <c r="H162" s="3"/>
      <c r="I162" s="3"/>
      <c r="J162" s="3"/>
      <c r="K162" s="3"/>
      <c r="L162" s="3"/>
      <c r="M162" s="3"/>
      <c r="N162" s="3"/>
      <c r="O162" s="3"/>
      <c r="P162" s="3"/>
      <c r="Q162" s="3"/>
      <c r="R162" s="3"/>
      <c r="S162" s="3"/>
    </row>
    <row r="163" ht="12.75" customHeight="1">
      <c r="A163" s="3"/>
      <c r="B163" s="3"/>
      <c r="C163" s="3"/>
      <c r="D163" s="3"/>
      <c r="E163" s="3"/>
      <c r="F163" s="3"/>
      <c r="G163" s="3"/>
      <c r="H163" s="3"/>
      <c r="I163" s="3"/>
      <c r="J163" s="3"/>
      <c r="K163" s="3"/>
      <c r="L163" s="3"/>
      <c r="M163" s="3"/>
      <c r="N163" s="3"/>
      <c r="O163" s="3"/>
      <c r="P163" s="3"/>
      <c r="Q163" s="3"/>
      <c r="R163" s="3"/>
      <c r="S163" s="3"/>
    </row>
    <row r="164" ht="12.75" customHeight="1">
      <c r="A164" s="3"/>
      <c r="B164" s="3"/>
      <c r="C164" s="3"/>
      <c r="D164" s="3"/>
      <c r="E164" s="3"/>
      <c r="F164" s="3"/>
      <c r="G164" s="3"/>
      <c r="H164" s="3"/>
      <c r="I164" s="3"/>
      <c r="J164" s="3"/>
      <c r="K164" s="3"/>
      <c r="L164" s="3"/>
      <c r="M164" s="3"/>
      <c r="N164" s="3"/>
      <c r="O164" s="3"/>
      <c r="P164" s="3"/>
      <c r="Q164" s="3"/>
      <c r="R164" s="3"/>
      <c r="S164" s="3"/>
    </row>
    <row r="165" ht="12.75" customHeight="1">
      <c r="A165" s="3"/>
      <c r="B165" s="3"/>
      <c r="C165" s="3"/>
      <c r="D165" s="3"/>
      <c r="E165" s="3"/>
      <c r="F165" s="3"/>
      <c r="G165" s="3"/>
      <c r="H165" s="3"/>
      <c r="I165" s="3"/>
      <c r="J165" s="3"/>
      <c r="K165" s="3"/>
      <c r="L165" s="3"/>
      <c r="M165" s="3"/>
      <c r="N165" s="3"/>
      <c r="O165" s="3"/>
      <c r="P165" s="3"/>
      <c r="Q165" s="3"/>
      <c r="R165" s="3"/>
      <c r="S165" s="3"/>
    </row>
    <row r="166" ht="12.75" customHeight="1">
      <c r="A166" s="3"/>
      <c r="B166" s="3"/>
      <c r="C166" s="3"/>
      <c r="D166" s="3"/>
      <c r="E166" s="3"/>
      <c r="F166" s="3"/>
      <c r="G166" s="3"/>
      <c r="H166" s="3"/>
      <c r="I166" s="3"/>
      <c r="J166" s="3"/>
      <c r="K166" s="3"/>
      <c r="L166" s="3"/>
      <c r="M166" s="3"/>
      <c r="N166" s="3"/>
      <c r="O166" s="3"/>
      <c r="P166" s="3"/>
      <c r="Q166" s="3"/>
      <c r="R166" s="3"/>
      <c r="S166" s="3"/>
    </row>
    <row r="167" ht="12.75" customHeight="1">
      <c r="A167" s="3"/>
      <c r="B167" s="3"/>
      <c r="C167" s="3"/>
      <c r="D167" s="3"/>
      <c r="E167" s="3"/>
      <c r="F167" s="3"/>
      <c r="G167" s="3"/>
      <c r="H167" s="3"/>
      <c r="I167" s="3"/>
      <c r="J167" s="3"/>
      <c r="K167" s="3"/>
      <c r="L167" s="3"/>
      <c r="M167" s="3"/>
      <c r="N167" s="3"/>
      <c r="O167" s="3"/>
      <c r="P167" s="3"/>
      <c r="Q167" s="3"/>
      <c r="R167" s="3"/>
      <c r="S167" s="3"/>
    </row>
    <row r="168" ht="12.75" customHeight="1">
      <c r="A168" s="3"/>
      <c r="B168" s="3"/>
      <c r="C168" s="3"/>
      <c r="D168" s="3"/>
      <c r="E168" s="3"/>
      <c r="F168" s="3"/>
      <c r="G168" s="3"/>
      <c r="H168" s="3"/>
      <c r="I168" s="3"/>
      <c r="J168" s="3"/>
      <c r="K168" s="3"/>
      <c r="L168" s="3"/>
      <c r="M168" s="3"/>
      <c r="N168" s="3"/>
      <c r="O168" s="3"/>
      <c r="P168" s="3"/>
      <c r="Q168" s="3"/>
      <c r="R168" s="3"/>
      <c r="S168" s="3"/>
    </row>
    <row r="169" ht="12.75" customHeight="1">
      <c r="A169" s="3"/>
      <c r="B169" s="3"/>
      <c r="C169" s="3"/>
      <c r="D169" s="3"/>
      <c r="E169" s="3"/>
      <c r="F169" s="3"/>
      <c r="G169" s="3"/>
      <c r="H169" s="3"/>
      <c r="I169" s="3"/>
      <c r="J169" s="3"/>
      <c r="K169" s="3"/>
      <c r="L169" s="3"/>
      <c r="M169" s="3"/>
      <c r="N169" s="3"/>
      <c r="O169" s="3"/>
      <c r="P169" s="3"/>
      <c r="Q169" s="3"/>
      <c r="R169" s="3"/>
      <c r="S169" s="3"/>
    </row>
    <row r="170" ht="12.75" customHeight="1">
      <c r="A170" s="3"/>
      <c r="B170" s="3"/>
      <c r="C170" s="3"/>
      <c r="D170" s="3"/>
      <c r="E170" s="3"/>
      <c r="F170" s="3"/>
      <c r="G170" s="3"/>
      <c r="H170" s="3"/>
      <c r="I170" s="3"/>
      <c r="J170" s="3"/>
      <c r="K170" s="3"/>
      <c r="L170" s="3"/>
      <c r="M170" s="3"/>
      <c r="N170" s="3"/>
      <c r="O170" s="3"/>
      <c r="P170" s="3"/>
      <c r="Q170" s="3"/>
      <c r="R170" s="3"/>
      <c r="S170" s="3"/>
    </row>
    <row r="171" ht="12.75" customHeight="1">
      <c r="A171" s="3"/>
      <c r="B171" s="3"/>
      <c r="C171" s="3"/>
      <c r="D171" s="3"/>
      <c r="E171" s="3"/>
      <c r="F171" s="3"/>
      <c r="G171" s="3"/>
      <c r="H171" s="3"/>
      <c r="I171" s="3"/>
      <c r="J171" s="3"/>
      <c r="K171" s="3"/>
      <c r="L171" s="3"/>
      <c r="M171" s="3"/>
      <c r="N171" s="3"/>
      <c r="O171" s="3"/>
      <c r="P171" s="3"/>
      <c r="Q171" s="3"/>
      <c r="R171" s="3"/>
      <c r="S171" s="3"/>
    </row>
    <row r="172" ht="12.75" customHeight="1">
      <c r="A172" s="3"/>
      <c r="B172" s="3"/>
      <c r="C172" s="3"/>
      <c r="D172" s="3"/>
      <c r="E172" s="3"/>
      <c r="F172" s="3"/>
      <c r="G172" s="3"/>
      <c r="H172" s="3"/>
      <c r="I172" s="3"/>
      <c r="J172" s="3"/>
      <c r="K172" s="3"/>
      <c r="L172" s="3"/>
      <c r="M172" s="3"/>
      <c r="N172" s="3"/>
      <c r="O172" s="3"/>
      <c r="P172" s="3"/>
      <c r="Q172" s="3"/>
      <c r="R172" s="3"/>
      <c r="S172" s="3"/>
    </row>
    <row r="173" ht="12.75" customHeight="1">
      <c r="A173" s="3"/>
      <c r="B173" s="3"/>
      <c r="C173" s="3"/>
      <c r="D173" s="3"/>
      <c r="E173" s="3"/>
      <c r="F173" s="3"/>
      <c r="G173" s="3"/>
      <c r="H173" s="3"/>
      <c r="I173" s="3"/>
      <c r="J173" s="3"/>
      <c r="K173" s="3"/>
      <c r="L173" s="3"/>
      <c r="M173" s="3"/>
      <c r="N173" s="3"/>
      <c r="O173" s="3"/>
      <c r="P173" s="3"/>
      <c r="Q173" s="3"/>
      <c r="R173" s="3"/>
      <c r="S173" s="3"/>
    </row>
    <row r="174" ht="12.75" customHeight="1">
      <c r="A174" s="3"/>
      <c r="B174" s="3"/>
      <c r="C174" s="3"/>
      <c r="D174" s="3"/>
      <c r="E174" s="3"/>
      <c r="F174" s="3"/>
      <c r="G174" s="3"/>
      <c r="H174" s="3"/>
      <c r="I174" s="3"/>
      <c r="J174" s="3"/>
      <c r="K174" s="3"/>
      <c r="L174" s="3"/>
      <c r="M174" s="3"/>
      <c r="N174" s="3"/>
      <c r="O174" s="3"/>
      <c r="P174" s="3"/>
      <c r="Q174" s="3"/>
      <c r="R174" s="3"/>
      <c r="S174" s="3"/>
    </row>
    <row r="175" ht="12.75" customHeight="1">
      <c r="A175" s="3"/>
      <c r="B175" s="3"/>
      <c r="C175" s="3"/>
      <c r="D175" s="3"/>
      <c r="E175" s="3"/>
      <c r="F175" s="3"/>
      <c r="G175" s="3"/>
      <c r="H175" s="3"/>
      <c r="I175" s="3"/>
      <c r="J175" s="3"/>
      <c r="K175" s="3"/>
      <c r="L175" s="3"/>
      <c r="M175" s="3"/>
      <c r="N175" s="3"/>
      <c r="O175" s="3"/>
      <c r="P175" s="3"/>
      <c r="Q175" s="3"/>
      <c r="R175" s="3"/>
      <c r="S175" s="3"/>
    </row>
    <row r="176" ht="12.75" customHeight="1">
      <c r="A176" s="3"/>
      <c r="B176" s="3"/>
      <c r="C176" s="3"/>
      <c r="D176" s="3"/>
      <c r="E176" s="3"/>
      <c r="F176" s="3"/>
      <c r="G176" s="3"/>
      <c r="H176" s="3"/>
      <c r="I176" s="3"/>
      <c r="J176" s="3"/>
      <c r="K176" s="3"/>
      <c r="L176" s="3"/>
      <c r="M176" s="3"/>
      <c r="N176" s="3"/>
      <c r="O176" s="3"/>
      <c r="P176" s="3"/>
      <c r="Q176" s="3"/>
      <c r="R176" s="3"/>
      <c r="S176" s="3"/>
    </row>
    <row r="177" ht="12.75" customHeight="1">
      <c r="A177" s="3"/>
      <c r="B177" s="3"/>
      <c r="C177" s="3"/>
      <c r="D177" s="3"/>
      <c r="E177" s="3"/>
      <c r="F177" s="3"/>
      <c r="G177" s="3"/>
      <c r="H177" s="3"/>
      <c r="I177" s="3"/>
      <c r="J177" s="3"/>
      <c r="K177" s="3"/>
      <c r="L177" s="3"/>
      <c r="M177" s="3"/>
      <c r="N177" s="3"/>
      <c r="O177" s="3"/>
      <c r="P177" s="3"/>
      <c r="Q177" s="3"/>
      <c r="R177" s="3"/>
      <c r="S177" s="3"/>
    </row>
    <row r="178" ht="12.75" customHeight="1">
      <c r="A178" s="3"/>
      <c r="B178" s="3"/>
      <c r="C178" s="3"/>
      <c r="D178" s="3"/>
      <c r="E178" s="3"/>
      <c r="F178" s="3"/>
      <c r="G178" s="3"/>
      <c r="H178" s="3"/>
      <c r="I178" s="3"/>
      <c r="J178" s="3"/>
      <c r="K178" s="3"/>
      <c r="L178" s="3"/>
      <c r="M178" s="3"/>
      <c r="N178" s="3"/>
      <c r="O178" s="3"/>
      <c r="P178" s="3"/>
      <c r="Q178" s="3"/>
      <c r="R178" s="3"/>
      <c r="S178" s="3"/>
    </row>
    <row r="179" ht="12.75" customHeight="1">
      <c r="A179" s="3"/>
      <c r="B179" s="3"/>
      <c r="C179" s="3"/>
      <c r="D179" s="3"/>
      <c r="E179" s="3"/>
      <c r="F179" s="3"/>
      <c r="G179" s="3"/>
      <c r="H179" s="3"/>
      <c r="I179" s="3"/>
      <c r="J179" s="3"/>
      <c r="K179" s="3"/>
      <c r="L179" s="3"/>
      <c r="M179" s="3"/>
      <c r="N179" s="3"/>
      <c r="O179" s="3"/>
      <c r="P179" s="3"/>
      <c r="Q179" s="3"/>
      <c r="R179" s="3"/>
      <c r="S179" s="3"/>
    </row>
    <row r="180" ht="12.75" customHeight="1">
      <c r="A180" s="3"/>
      <c r="B180" s="3"/>
      <c r="C180" s="3"/>
      <c r="D180" s="3"/>
      <c r="E180" s="3"/>
      <c r="F180" s="3"/>
      <c r="G180" s="3"/>
      <c r="H180" s="3"/>
      <c r="I180" s="3"/>
      <c r="J180" s="3"/>
      <c r="K180" s="3"/>
      <c r="L180" s="3"/>
      <c r="M180" s="3"/>
      <c r="N180" s="3"/>
      <c r="O180" s="3"/>
      <c r="P180" s="3"/>
      <c r="Q180" s="3"/>
      <c r="R180" s="3"/>
      <c r="S180" s="3"/>
    </row>
    <row r="181" ht="12.75" customHeight="1">
      <c r="A181" s="3"/>
      <c r="B181" s="3"/>
      <c r="C181" s="3"/>
      <c r="D181" s="3"/>
      <c r="E181" s="3"/>
      <c r="F181" s="3"/>
      <c r="G181" s="3"/>
      <c r="H181" s="3"/>
      <c r="I181" s="3"/>
      <c r="J181" s="3"/>
      <c r="K181" s="3"/>
      <c r="L181" s="3"/>
      <c r="M181" s="3"/>
      <c r="N181" s="3"/>
      <c r="O181" s="3"/>
      <c r="P181" s="3"/>
      <c r="Q181" s="3"/>
      <c r="R181" s="3"/>
      <c r="S181" s="3"/>
    </row>
    <row r="182" ht="12.75" customHeight="1">
      <c r="A182" s="3"/>
      <c r="B182" s="3"/>
      <c r="C182" s="3"/>
      <c r="D182" s="3"/>
      <c r="E182" s="3"/>
      <c r="F182" s="3"/>
      <c r="G182" s="3"/>
      <c r="H182" s="3"/>
      <c r="I182" s="3"/>
      <c r="J182" s="3"/>
      <c r="K182" s="3"/>
      <c r="L182" s="3"/>
      <c r="M182" s="3"/>
      <c r="N182" s="3"/>
      <c r="O182" s="3"/>
      <c r="P182" s="3"/>
      <c r="Q182" s="3"/>
      <c r="R182" s="3"/>
      <c r="S182" s="3"/>
    </row>
    <row r="183" ht="12.75" customHeight="1">
      <c r="A183" s="3"/>
      <c r="B183" s="3"/>
      <c r="C183" s="3"/>
      <c r="D183" s="3"/>
      <c r="E183" s="3"/>
      <c r="F183" s="3"/>
      <c r="G183" s="3"/>
      <c r="H183" s="3"/>
      <c r="I183" s="3"/>
      <c r="J183" s="3"/>
      <c r="K183" s="3"/>
      <c r="L183" s="3"/>
      <c r="M183" s="3"/>
      <c r="N183" s="3"/>
      <c r="O183" s="3"/>
      <c r="P183" s="3"/>
      <c r="Q183" s="3"/>
      <c r="R183" s="3"/>
      <c r="S183" s="3"/>
    </row>
    <row r="184" ht="12.75" customHeight="1">
      <c r="A184" s="3"/>
      <c r="B184" s="3"/>
      <c r="C184" s="3"/>
      <c r="D184" s="3"/>
      <c r="E184" s="3"/>
      <c r="F184" s="3"/>
      <c r="G184" s="3"/>
      <c r="H184" s="3"/>
      <c r="I184" s="3"/>
      <c r="J184" s="3"/>
      <c r="K184" s="3"/>
      <c r="L184" s="3"/>
      <c r="M184" s="3"/>
      <c r="N184" s="3"/>
      <c r="O184" s="3"/>
      <c r="P184" s="3"/>
      <c r="Q184" s="3"/>
      <c r="R184" s="3"/>
      <c r="S184" s="3"/>
    </row>
    <row r="185" ht="12.75" customHeight="1">
      <c r="A185" s="3"/>
      <c r="B185" s="3"/>
      <c r="C185" s="3"/>
      <c r="D185" s="3"/>
      <c r="E185" s="3"/>
      <c r="F185" s="3"/>
      <c r="G185" s="3"/>
      <c r="H185" s="3"/>
      <c r="I185" s="3"/>
      <c r="J185" s="3"/>
      <c r="K185" s="3"/>
      <c r="L185" s="3"/>
      <c r="M185" s="3"/>
      <c r="N185" s="3"/>
      <c r="O185" s="3"/>
      <c r="P185" s="3"/>
      <c r="Q185" s="3"/>
      <c r="R185" s="3"/>
      <c r="S185" s="3"/>
    </row>
    <row r="186" ht="12.75" customHeight="1">
      <c r="A186" s="3"/>
      <c r="B186" s="3"/>
      <c r="C186" s="3"/>
      <c r="D186" s="3"/>
      <c r="E186" s="3"/>
      <c r="F186" s="3"/>
      <c r="G186" s="3"/>
      <c r="H186" s="3"/>
      <c r="I186" s="3"/>
      <c r="J186" s="3"/>
      <c r="K186" s="3"/>
      <c r="L186" s="3"/>
      <c r="M186" s="3"/>
      <c r="N186" s="3"/>
      <c r="O186" s="3"/>
      <c r="P186" s="3"/>
      <c r="Q186" s="3"/>
      <c r="R186" s="3"/>
      <c r="S186" s="3"/>
    </row>
    <row r="187" ht="12.75" customHeight="1">
      <c r="A187" s="3"/>
      <c r="B187" s="3"/>
      <c r="C187" s="3"/>
      <c r="D187" s="3"/>
      <c r="E187" s="3"/>
      <c r="F187" s="3"/>
      <c r="G187" s="3"/>
      <c r="H187" s="3"/>
      <c r="I187" s="3"/>
      <c r="J187" s="3"/>
      <c r="K187" s="3"/>
      <c r="L187" s="3"/>
      <c r="M187" s="3"/>
      <c r="N187" s="3"/>
      <c r="O187" s="3"/>
      <c r="P187" s="3"/>
      <c r="Q187" s="3"/>
      <c r="R187" s="3"/>
      <c r="S187" s="3"/>
    </row>
    <row r="188" ht="12.75" customHeight="1">
      <c r="A188" s="3"/>
      <c r="B188" s="3"/>
      <c r="C188" s="3"/>
      <c r="D188" s="3"/>
      <c r="E188" s="3"/>
      <c r="F188" s="3"/>
      <c r="G188" s="3"/>
      <c r="H188" s="3"/>
      <c r="I188" s="3"/>
      <c r="J188" s="3"/>
      <c r="K188" s="3"/>
      <c r="L188" s="3"/>
      <c r="M188" s="3"/>
      <c r="N188" s="3"/>
      <c r="O188" s="3"/>
      <c r="P188" s="3"/>
      <c r="Q188" s="3"/>
      <c r="R188" s="3"/>
      <c r="S188" s="3"/>
    </row>
    <row r="189" ht="12.75" customHeight="1">
      <c r="A189" s="3"/>
      <c r="B189" s="3"/>
      <c r="C189" s="3"/>
      <c r="D189" s="3"/>
      <c r="E189" s="3"/>
      <c r="F189" s="3"/>
      <c r="G189" s="3"/>
      <c r="H189" s="3"/>
      <c r="I189" s="3"/>
      <c r="J189" s="3"/>
      <c r="K189" s="3"/>
      <c r="L189" s="3"/>
      <c r="M189" s="3"/>
      <c r="N189" s="3"/>
      <c r="O189" s="3"/>
      <c r="P189" s="3"/>
      <c r="Q189" s="3"/>
      <c r="R189" s="3"/>
      <c r="S189" s="3"/>
    </row>
    <row r="190" ht="12.75" customHeight="1">
      <c r="A190" s="3"/>
      <c r="B190" s="3"/>
      <c r="C190" s="3"/>
      <c r="D190" s="3"/>
      <c r="E190" s="3"/>
      <c r="F190" s="3"/>
      <c r="G190" s="3"/>
      <c r="H190" s="3"/>
      <c r="I190" s="3"/>
      <c r="J190" s="3"/>
      <c r="K190" s="3"/>
      <c r="L190" s="3"/>
      <c r="M190" s="3"/>
      <c r="N190" s="3"/>
      <c r="O190" s="3"/>
      <c r="P190" s="3"/>
      <c r="Q190" s="3"/>
      <c r="R190" s="3"/>
      <c r="S190" s="3"/>
    </row>
    <row r="191" ht="12.75" customHeight="1">
      <c r="A191" s="3"/>
      <c r="B191" s="3"/>
      <c r="C191" s="3"/>
      <c r="D191" s="3"/>
      <c r="E191" s="3"/>
      <c r="F191" s="3"/>
      <c r="G191" s="3"/>
      <c r="H191" s="3"/>
      <c r="I191" s="3"/>
      <c r="J191" s="3"/>
      <c r="K191" s="3"/>
      <c r="L191" s="3"/>
      <c r="M191" s="3"/>
      <c r="N191" s="3"/>
      <c r="O191" s="3"/>
      <c r="P191" s="3"/>
      <c r="Q191" s="3"/>
      <c r="R191" s="3"/>
      <c r="S191" s="3"/>
    </row>
    <row r="192" ht="12.75" customHeight="1">
      <c r="A192" s="3"/>
      <c r="B192" s="3"/>
      <c r="C192" s="3"/>
      <c r="D192" s="3"/>
      <c r="E192" s="3"/>
      <c r="F192" s="3"/>
      <c r="G192" s="3"/>
      <c r="H192" s="3"/>
      <c r="I192" s="3"/>
      <c r="J192" s="3"/>
      <c r="K192" s="3"/>
      <c r="L192" s="3"/>
      <c r="M192" s="3"/>
      <c r="N192" s="3"/>
      <c r="O192" s="3"/>
      <c r="P192" s="3"/>
      <c r="Q192" s="3"/>
      <c r="R192" s="3"/>
      <c r="S192" s="3"/>
    </row>
    <row r="193" ht="12.75" customHeight="1">
      <c r="A193" s="3"/>
      <c r="B193" s="3"/>
      <c r="C193" s="3"/>
      <c r="D193" s="3"/>
      <c r="E193" s="3"/>
      <c r="F193" s="3"/>
      <c r="G193" s="3"/>
      <c r="H193" s="3"/>
      <c r="I193" s="3"/>
      <c r="J193" s="3"/>
      <c r="K193" s="3"/>
      <c r="L193" s="3"/>
      <c r="M193" s="3"/>
      <c r="N193" s="3"/>
      <c r="O193" s="3"/>
      <c r="P193" s="3"/>
      <c r="Q193" s="3"/>
      <c r="R193" s="3"/>
      <c r="S193" s="3"/>
    </row>
    <row r="194" ht="12.75" customHeight="1">
      <c r="A194" s="3"/>
      <c r="B194" s="3"/>
      <c r="C194" s="3"/>
      <c r="D194" s="3"/>
      <c r="E194" s="3"/>
      <c r="F194" s="3"/>
      <c r="G194" s="3"/>
      <c r="H194" s="3"/>
      <c r="I194" s="3"/>
      <c r="J194" s="3"/>
      <c r="K194" s="3"/>
      <c r="L194" s="3"/>
      <c r="M194" s="3"/>
      <c r="N194" s="3"/>
      <c r="O194" s="3"/>
      <c r="P194" s="3"/>
      <c r="Q194" s="3"/>
      <c r="R194" s="3"/>
      <c r="S194" s="3"/>
    </row>
    <row r="195" ht="12.75" customHeight="1">
      <c r="A195" s="3"/>
      <c r="B195" s="3"/>
      <c r="C195" s="3"/>
      <c r="D195" s="3"/>
      <c r="E195" s="3"/>
      <c r="F195" s="3"/>
      <c r="G195" s="3"/>
      <c r="H195" s="3"/>
      <c r="I195" s="3"/>
      <c r="J195" s="3"/>
      <c r="K195" s="3"/>
      <c r="L195" s="3"/>
      <c r="M195" s="3"/>
      <c r="N195" s="3"/>
      <c r="O195" s="3"/>
      <c r="P195" s="3"/>
      <c r="Q195" s="3"/>
      <c r="R195" s="3"/>
      <c r="S195" s="3"/>
    </row>
    <row r="196" ht="12.75" customHeight="1">
      <c r="A196" s="3"/>
      <c r="B196" s="3"/>
      <c r="C196" s="3"/>
      <c r="D196" s="3"/>
      <c r="E196" s="3"/>
      <c r="F196" s="3"/>
      <c r="G196" s="3"/>
      <c r="H196" s="3"/>
      <c r="I196" s="3"/>
      <c r="J196" s="3"/>
      <c r="K196" s="3"/>
      <c r="L196" s="3"/>
      <c r="M196" s="3"/>
      <c r="N196" s="3"/>
      <c r="O196" s="3"/>
      <c r="P196" s="3"/>
      <c r="Q196" s="3"/>
      <c r="R196" s="3"/>
      <c r="S196" s="3"/>
    </row>
    <row r="197" ht="12.75" customHeight="1">
      <c r="A197" s="3"/>
      <c r="B197" s="3"/>
      <c r="C197" s="3"/>
      <c r="D197" s="3"/>
      <c r="E197" s="3"/>
      <c r="F197" s="3"/>
      <c r="G197" s="3"/>
      <c r="H197" s="3"/>
      <c r="I197" s="3"/>
      <c r="J197" s="3"/>
      <c r="K197" s="3"/>
      <c r="L197" s="3"/>
      <c r="M197" s="3"/>
      <c r="N197" s="3"/>
      <c r="O197" s="3"/>
      <c r="P197" s="3"/>
      <c r="Q197" s="3"/>
      <c r="R197" s="3"/>
      <c r="S197" s="3"/>
    </row>
    <row r="198" ht="12.75" customHeight="1">
      <c r="A198" s="3"/>
      <c r="B198" s="3"/>
      <c r="C198" s="3"/>
      <c r="D198" s="3"/>
      <c r="E198" s="3"/>
      <c r="F198" s="3"/>
      <c r="G198" s="3"/>
      <c r="H198" s="3"/>
      <c r="I198" s="3"/>
      <c r="J198" s="3"/>
      <c r="K198" s="3"/>
      <c r="L198" s="3"/>
      <c r="M198" s="3"/>
      <c r="N198" s="3"/>
      <c r="O198" s="3"/>
      <c r="P198" s="3"/>
      <c r="Q198" s="3"/>
      <c r="R198" s="3"/>
      <c r="S198" s="3"/>
    </row>
    <row r="199" ht="12.75" customHeight="1">
      <c r="A199" s="3"/>
      <c r="B199" s="3"/>
      <c r="C199" s="3"/>
      <c r="D199" s="3"/>
      <c r="E199" s="3"/>
      <c r="F199" s="3"/>
      <c r="G199" s="3"/>
      <c r="H199" s="3"/>
      <c r="I199" s="3"/>
      <c r="J199" s="3"/>
      <c r="K199" s="3"/>
      <c r="L199" s="3"/>
      <c r="M199" s="3"/>
      <c r="N199" s="3"/>
      <c r="O199" s="3"/>
      <c r="P199" s="3"/>
      <c r="Q199" s="3"/>
      <c r="R199" s="3"/>
      <c r="S199" s="3"/>
    </row>
    <row r="200" ht="12.75" customHeight="1">
      <c r="A200" s="3"/>
      <c r="B200" s="3"/>
      <c r="C200" s="3"/>
      <c r="D200" s="3"/>
      <c r="E200" s="3"/>
      <c r="F200" s="3"/>
      <c r="G200" s="3"/>
      <c r="H200" s="3"/>
      <c r="I200" s="3"/>
      <c r="J200" s="3"/>
      <c r="K200" s="3"/>
      <c r="L200" s="3"/>
      <c r="M200" s="3"/>
      <c r="N200" s="3"/>
      <c r="O200" s="3"/>
      <c r="P200" s="3"/>
      <c r="Q200" s="3"/>
      <c r="R200" s="3"/>
      <c r="S200" s="3"/>
    </row>
    <row r="201" ht="12.75" customHeight="1">
      <c r="A201" s="3"/>
      <c r="B201" s="3"/>
      <c r="C201" s="3"/>
      <c r="D201" s="3"/>
      <c r="E201" s="3"/>
      <c r="F201" s="3"/>
      <c r="G201" s="3"/>
      <c r="H201" s="3"/>
      <c r="I201" s="3"/>
      <c r="J201" s="3"/>
      <c r="K201" s="3"/>
      <c r="L201" s="3"/>
      <c r="M201" s="3"/>
      <c r="N201" s="3"/>
      <c r="O201" s="3"/>
      <c r="P201" s="3"/>
      <c r="Q201" s="3"/>
      <c r="R201" s="3"/>
      <c r="S201" s="3"/>
    </row>
    <row r="202" ht="12.75" customHeight="1">
      <c r="A202" s="3"/>
      <c r="B202" s="3"/>
      <c r="C202" s="3"/>
      <c r="D202" s="3"/>
      <c r="E202" s="3"/>
      <c r="F202" s="3"/>
      <c r="G202" s="3"/>
      <c r="H202" s="3"/>
      <c r="I202" s="3"/>
      <c r="J202" s="3"/>
      <c r="K202" s="3"/>
      <c r="L202" s="3"/>
      <c r="M202" s="3"/>
      <c r="N202" s="3"/>
      <c r="O202" s="3"/>
      <c r="P202" s="3"/>
      <c r="Q202" s="3"/>
      <c r="R202" s="3"/>
      <c r="S202" s="3"/>
    </row>
    <row r="203" ht="12.75" customHeight="1">
      <c r="A203" s="3"/>
      <c r="B203" s="3"/>
      <c r="C203" s="3"/>
      <c r="D203" s="3"/>
      <c r="E203" s="3"/>
      <c r="F203" s="3"/>
      <c r="G203" s="3"/>
      <c r="H203" s="3"/>
      <c r="I203" s="3"/>
      <c r="J203" s="3"/>
      <c r="K203" s="3"/>
      <c r="L203" s="3"/>
      <c r="M203" s="3"/>
      <c r="N203" s="3"/>
      <c r="O203" s="3"/>
      <c r="P203" s="3"/>
      <c r="Q203" s="3"/>
      <c r="R203" s="3"/>
      <c r="S203" s="3"/>
    </row>
    <row r="204" ht="12.75" customHeight="1">
      <c r="A204" s="3"/>
      <c r="B204" s="3"/>
      <c r="C204" s="3"/>
      <c r="D204" s="3"/>
      <c r="E204" s="3"/>
      <c r="F204" s="3"/>
      <c r="G204" s="3"/>
      <c r="H204" s="3"/>
      <c r="I204" s="3"/>
      <c r="J204" s="3"/>
      <c r="K204" s="3"/>
      <c r="L204" s="3"/>
      <c r="M204" s="3"/>
      <c r="N204" s="3"/>
      <c r="O204" s="3"/>
      <c r="P204" s="3"/>
      <c r="Q204" s="3"/>
      <c r="R204" s="3"/>
      <c r="S204" s="3"/>
    </row>
    <row r="205" ht="12.75" customHeight="1">
      <c r="A205" s="3"/>
      <c r="B205" s="3"/>
      <c r="C205" s="3"/>
      <c r="D205" s="3"/>
      <c r="E205" s="3"/>
      <c r="F205" s="3"/>
      <c r="G205" s="3"/>
      <c r="H205" s="3"/>
      <c r="I205" s="3"/>
      <c r="J205" s="3"/>
      <c r="K205" s="3"/>
      <c r="L205" s="3"/>
      <c r="M205" s="3"/>
      <c r="N205" s="3"/>
      <c r="O205" s="3"/>
      <c r="P205" s="3"/>
      <c r="Q205" s="3"/>
      <c r="R205" s="3"/>
      <c r="S205" s="3"/>
    </row>
    <row r="206" ht="12.75" customHeight="1">
      <c r="A206" s="3"/>
      <c r="B206" s="3"/>
      <c r="C206" s="3"/>
      <c r="D206" s="3"/>
      <c r="E206" s="3"/>
      <c r="F206" s="3"/>
      <c r="G206" s="3"/>
      <c r="H206" s="3"/>
      <c r="I206" s="3"/>
      <c r="J206" s="3"/>
      <c r="K206" s="3"/>
      <c r="L206" s="3"/>
      <c r="M206" s="3"/>
      <c r="N206" s="3"/>
      <c r="O206" s="3"/>
      <c r="P206" s="3"/>
      <c r="Q206" s="3"/>
      <c r="R206" s="3"/>
      <c r="S206" s="3"/>
    </row>
    <row r="207" ht="12.75" customHeight="1">
      <c r="A207" s="3"/>
      <c r="B207" s="3"/>
      <c r="C207" s="3"/>
      <c r="D207" s="3"/>
      <c r="E207" s="3"/>
      <c r="F207" s="3"/>
      <c r="G207" s="3"/>
      <c r="H207" s="3"/>
      <c r="I207" s="3"/>
      <c r="J207" s="3"/>
      <c r="K207" s="3"/>
      <c r="L207" s="3"/>
      <c r="M207" s="3"/>
      <c r="N207" s="3"/>
      <c r="O207" s="3"/>
      <c r="P207" s="3"/>
      <c r="Q207" s="3"/>
      <c r="R207" s="3"/>
      <c r="S207" s="3"/>
    </row>
    <row r="208" ht="12.75" customHeight="1">
      <c r="A208" s="3"/>
      <c r="B208" s="3"/>
      <c r="C208" s="3"/>
      <c r="D208" s="3"/>
      <c r="E208" s="3"/>
      <c r="F208" s="3"/>
      <c r="G208" s="3"/>
      <c r="H208" s="3"/>
      <c r="I208" s="3"/>
      <c r="J208" s="3"/>
      <c r="K208" s="3"/>
      <c r="L208" s="3"/>
      <c r="M208" s="3"/>
      <c r="N208" s="3"/>
      <c r="O208" s="3"/>
      <c r="P208" s="3"/>
      <c r="Q208" s="3"/>
      <c r="R208" s="3"/>
      <c r="S208" s="3"/>
    </row>
    <row r="209" ht="12.75" customHeight="1">
      <c r="A209" s="3"/>
      <c r="B209" s="3"/>
      <c r="C209" s="3"/>
      <c r="D209" s="3"/>
      <c r="E209" s="3"/>
      <c r="F209" s="3"/>
      <c r="G209" s="3"/>
      <c r="H209" s="3"/>
      <c r="I209" s="3"/>
      <c r="J209" s="3"/>
      <c r="K209" s="3"/>
      <c r="L209" s="3"/>
      <c r="M209" s="3"/>
      <c r="N209" s="3"/>
      <c r="O209" s="3"/>
      <c r="P209" s="3"/>
      <c r="Q209" s="3"/>
      <c r="R209" s="3"/>
      <c r="S209" s="3"/>
    </row>
    <row r="210" ht="12.75" customHeight="1">
      <c r="A210" s="3"/>
      <c r="B210" s="3"/>
      <c r="C210" s="3"/>
      <c r="D210" s="3"/>
      <c r="E210" s="3"/>
      <c r="F210" s="3"/>
      <c r="G210" s="3"/>
      <c r="H210" s="3"/>
      <c r="I210" s="3"/>
      <c r="J210" s="3"/>
      <c r="K210" s="3"/>
      <c r="L210" s="3"/>
      <c r="M210" s="3"/>
      <c r="N210" s="3"/>
      <c r="O210" s="3"/>
      <c r="P210" s="3"/>
      <c r="Q210" s="3"/>
      <c r="R210" s="3"/>
      <c r="S210" s="3"/>
    </row>
    <row r="211" ht="12.75" customHeight="1">
      <c r="A211" s="3"/>
      <c r="B211" s="3"/>
      <c r="C211" s="3"/>
      <c r="D211" s="3"/>
      <c r="E211" s="3"/>
      <c r="F211" s="3"/>
      <c r="G211" s="3"/>
      <c r="H211" s="3"/>
      <c r="I211" s="3"/>
      <c r="J211" s="3"/>
      <c r="K211" s="3"/>
      <c r="L211" s="3"/>
      <c r="M211" s="3"/>
      <c r="N211" s="3"/>
      <c r="O211" s="3"/>
      <c r="P211" s="3"/>
      <c r="Q211" s="3"/>
      <c r="R211" s="3"/>
      <c r="S211" s="3"/>
    </row>
    <row r="212" ht="12.75" customHeight="1">
      <c r="A212" s="3"/>
      <c r="B212" s="3"/>
      <c r="C212" s="3"/>
      <c r="D212" s="3"/>
      <c r="E212" s="3"/>
      <c r="F212" s="3"/>
      <c r="G212" s="3"/>
      <c r="H212" s="3"/>
      <c r="I212" s="3"/>
      <c r="J212" s="3"/>
      <c r="K212" s="3"/>
      <c r="L212" s="3"/>
      <c r="M212" s="3"/>
      <c r="N212" s="3"/>
      <c r="O212" s="3"/>
      <c r="P212" s="3"/>
      <c r="Q212" s="3"/>
      <c r="R212" s="3"/>
      <c r="S212" s="3"/>
    </row>
    <row r="213" ht="12.75" customHeight="1">
      <c r="A213" s="3"/>
      <c r="B213" s="3"/>
      <c r="C213" s="3"/>
      <c r="D213" s="3"/>
      <c r="E213" s="3"/>
      <c r="F213" s="3"/>
      <c r="G213" s="3"/>
      <c r="H213" s="3"/>
      <c r="I213" s="3"/>
      <c r="J213" s="3"/>
      <c r="K213" s="3"/>
      <c r="L213" s="3"/>
      <c r="M213" s="3"/>
      <c r="N213" s="3"/>
      <c r="O213" s="3"/>
      <c r="P213" s="3"/>
      <c r="Q213" s="3"/>
      <c r="R213" s="3"/>
      <c r="S213" s="3"/>
    </row>
    <row r="214" ht="12.75" customHeight="1">
      <c r="A214" s="3"/>
      <c r="B214" s="3"/>
      <c r="C214" s="3"/>
      <c r="D214" s="3"/>
      <c r="E214" s="3"/>
      <c r="F214" s="3"/>
      <c r="G214" s="3"/>
      <c r="H214" s="3"/>
      <c r="I214" s="3"/>
      <c r="J214" s="3"/>
      <c r="K214" s="3"/>
      <c r="L214" s="3"/>
      <c r="M214" s="3"/>
      <c r="N214" s="3"/>
      <c r="O214" s="3"/>
      <c r="P214" s="3"/>
      <c r="Q214" s="3"/>
      <c r="R214" s="3"/>
      <c r="S214" s="3"/>
    </row>
    <row r="215" ht="12.75" customHeight="1">
      <c r="A215" s="3"/>
      <c r="B215" s="3"/>
      <c r="C215" s="3"/>
      <c r="D215" s="3"/>
      <c r="E215" s="3"/>
      <c r="F215" s="3"/>
      <c r="G215" s="3"/>
      <c r="H215" s="3"/>
      <c r="I215" s="3"/>
      <c r="J215" s="3"/>
      <c r="K215" s="3"/>
      <c r="L215" s="3"/>
      <c r="M215" s="3"/>
      <c r="N215" s="3"/>
      <c r="O215" s="3"/>
      <c r="P215" s="3"/>
      <c r="Q215" s="3"/>
      <c r="R215" s="3"/>
      <c r="S215" s="3"/>
    </row>
    <row r="216" ht="12.75" customHeight="1">
      <c r="A216" s="3"/>
      <c r="B216" s="3"/>
      <c r="C216" s="3"/>
      <c r="D216" s="3"/>
      <c r="E216" s="3"/>
      <c r="F216" s="3"/>
      <c r="G216" s="3"/>
      <c r="H216" s="3"/>
      <c r="I216" s="3"/>
      <c r="J216" s="3"/>
      <c r="K216" s="3"/>
      <c r="L216" s="3"/>
      <c r="M216" s="3"/>
      <c r="N216" s="3"/>
      <c r="O216" s="3"/>
      <c r="P216" s="3"/>
      <c r="Q216" s="3"/>
      <c r="R216" s="3"/>
      <c r="S216" s="3"/>
    </row>
    <row r="217" ht="12.75" customHeight="1">
      <c r="A217" s="3"/>
      <c r="B217" s="3"/>
      <c r="C217" s="3"/>
      <c r="D217" s="3"/>
      <c r="E217" s="3"/>
      <c r="F217" s="3"/>
      <c r="G217" s="3"/>
      <c r="H217" s="3"/>
      <c r="I217" s="3"/>
      <c r="J217" s="3"/>
      <c r="K217" s="3"/>
      <c r="L217" s="3"/>
      <c r="M217" s="3"/>
      <c r="N217" s="3"/>
      <c r="O217" s="3"/>
      <c r="P217" s="3"/>
      <c r="Q217" s="3"/>
      <c r="R217" s="3"/>
      <c r="S217" s="3"/>
    </row>
    <row r="218" ht="12.75" customHeight="1">
      <c r="A218" s="3"/>
      <c r="B218" s="3"/>
      <c r="C218" s="3"/>
      <c r="D218" s="3"/>
      <c r="E218" s="3"/>
      <c r="F218" s="3"/>
      <c r="G218" s="3"/>
      <c r="H218" s="3"/>
      <c r="I218" s="3"/>
      <c r="J218" s="3"/>
      <c r="K218" s="3"/>
      <c r="L218" s="3"/>
      <c r="M218" s="3"/>
      <c r="N218" s="3"/>
      <c r="O218" s="3"/>
      <c r="P218" s="3"/>
      <c r="Q218" s="3"/>
      <c r="R218" s="3"/>
      <c r="S218" s="3"/>
    </row>
    <row r="219" ht="12.75" customHeight="1">
      <c r="A219" s="3"/>
      <c r="B219" s="3"/>
      <c r="C219" s="3"/>
      <c r="D219" s="3"/>
      <c r="E219" s="3"/>
      <c r="F219" s="3"/>
      <c r="G219" s="3"/>
      <c r="H219" s="3"/>
      <c r="I219" s="3"/>
      <c r="J219" s="3"/>
      <c r="K219" s="3"/>
      <c r="L219" s="3"/>
      <c r="M219" s="3"/>
      <c r="N219" s="3"/>
      <c r="O219" s="3"/>
      <c r="P219" s="3"/>
      <c r="Q219" s="3"/>
      <c r="R219" s="3"/>
      <c r="S219" s="3"/>
    </row>
    <row r="220" ht="12.75" customHeight="1">
      <c r="A220" s="3"/>
      <c r="B220" s="3"/>
      <c r="C220" s="3"/>
      <c r="D220" s="3"/>
      <c r="E220" s="3"/>
      <c r="F220" s="3"/>
      <c r="G220" s="3"/>
      <c r="H220" s="3"/>
      <c r="I220" s="3"/>
      <c r="J220" s="3"/>
      <c r="K220" s="3"/>
      <c r="L220" s="3"/>
      <c r="M220" s="3"/>
      <c r="N220" s="3"/>
      <c r="O220" s="3"/>
      <c r="P220" s="3"/>
      <c r="Q220" s="3"/>
      <c r="R220" s="3"/>
      <c r="S220" s="3"/>
    </row>
    <row r="221" ht="12.75" customHeight="1">
      <c r="A221" s="3"/>
      <c r="B221" s="3"/>
      <c r="C221" s="3"/>
      <c r="D221" s="3"/>
      <c r="E221" s="3"/>
      <c r="F221" s="3"/>
      <c r="G221" s="3"/>
      <c r="H221" s="3"/>
      <c r="I221" s="3"/>
      <c r="J221" s="3"/>
      <c r="K221" s="3"/>
      <c r="L221" s="3"/>
      <c r="M221" s="3"/>
      <c r="N221" s="3"/>
      <c r="O221" s="3"/>
      <c r="P221" s="3"/>
      <c r="Q221" s="3"/>
      <c r="R221" s="3"/>
      <c r="S221" s="3"/>
    </row>
    <row r="222" ht="12.75" customHeight="1">
      <c r="A222" s="3"/>
      <c r="B222" s="3"/>
      <c r="C222" s="3"/>
      <c r="D222" s="3"/>
      <c r="E222" s="3"/>
      <c r="F222" s="3"/>
      <c r="G222" s="3"/>
      <c r="H222" s="3"/>
      <c r="I222" s="3"/>
      <c r="J222" s="3"/>
      <c r="K222" s="3"/>
      <c r="L222" s="3"/>
      <c r="M222" s="3"/>
      <c r="N222" s="3"/>
      <c r="O222" s="3"/>
      <c r="P222" s="3"/>
      <c r="Q222" s="3"/>
      <c r="R222" s="3"/>
      <c r="S222" s="3"/>
    </row>
    <row r="223" ht="12.75" customHeight="1">
      <c r="A223" s="3"/>
      <c r="B223" s="3"/>
      <c r="C223" s="3"/>
      <c r="D223" s="3"/>
      <c r="E223" s="3"/>
      <c r="F223" s="3"/>
      <c r="G223" s="3"/>
      <c r="H223" s="3"/>
      <c r="I223" s="3"/>
      <c r="J223" s="3"/>
      <c r="K223" s="3"/>
      <c r="L223" s="3"/>
      <c r="M223" s="3"/>
      <c r="N223" s="3"/>
      <c r="O223" s="3"/>
      <c r="P223" s="3"/>
      <c r="Q223" s="3"/>
      <c r="R223" s="3"/>
      <c r="S223" s="3"/>
    </row>
    <row r="224" ht="12.75" customHeight="1">
      <c r="A224" s="3"/>
      <c r="B224" s="3"/>
      <c r="C224" s="3"/>
      <c r="D224" s="3"/>
      <c r="E224" s="3"/>
      <c r="F224" s="3"/>
      <c r="G224" s="3"/>
      <c r="H224" s="3"/>
      <c r="I224" s="3"/>
      <c r="J224" s="3"/>
      <c r="K224" s="3"/>
      <c r="L224" s="3"/>
      <c r="M224" s="3"/>
      <c r="N224" s="3"/>
      <c r="O224" s="3"/>
      <c r="P224" s="3"/>
      <c r="Q224" s="3"/>
      <c r="R224" s="3"/>
      <c r="S224" s="3"/>
    </row>
    <row r="225" ht="12.75" customHeight="1">
      <c r="A225" s="3"/>
      <c r="B225" s="3"/>
      <c r="C225" s="3"/>
      <c r="D225" s="3"/>
      <c r="E225" s="3"/>
      <c r="F225" s="3"/>
      <c r="G225" s="3"/>
      <c r="H225" s="3"/>
      <c r="I225" s="3"/>
      <c r="J225" s="3"/>
      <c r="K225" s="3"/>
      <c r="L225" s="3"/>
      <c r="M225" s="3"/>
      <c r="N225" s="3"/>
      <c r="O225" s="3"/>
      <c r="P225" s="3"/>
      <c r="Q225" s="3"/>
      <c r="R225" s="3"/>
      <c r="S225" s="3"/>
    </row>
    <row r="226" ht="12.75" customHeight="1">
      <c r="A226" s="3"/>
      <c r="B226" s="3"/>
      <c r="C226" s="3"/>
      <c r="D226" s="3"/>
      <c r="E226" s="3"/>
      <c r="F226" s="3"/>
      <c r="G226" s="3"/>
      <c r="H226" s="3"/>
      <c r="I226" s="3"/>
      <c r="J226" s="3"/>
      <c r="K226" s="3"/>
      <c r="L226" s="3"/>
      <c r="M226" s="3"/>
      <c r="N226" s="3"/>
      <c r="O226" s="3"/>
      <c r="P226" s="3"/>
      <c r="Q226" s="3"/>
      <c r="R226" s="3"/>
      <c r="S226" s="3"/>
    </row>
    <row r="227" ht="12.75" customHeight="1">
      <c r="A227" s="3"/>
      <c r="B227" s="3"/>
      <c r="C227" s="3"/>
      <c r="D227" s="3"/>
      <c r="E227" s="3"/>
      <c r="F227" s="3"/>
      <c r="G227" s="3"/>
      <c r="H227" s="3"/>
      <c r="I227" s="3"/>
      <c r="J227" s="3"/>
      <c r="K227" s="3"/>
      <c r="L227" s="3"/>
      <c r="M227" s="3"/>
      <c r="N227" s="3"/>
      <c r="O227" s="3"/>
      <c r="P227" s="3"/>
      <c r="Q227" s="3"/>
      <c r="R227" s="3"/>
      <c r="S227" s="3"/>
    </row>
    <row r="228" ht="12.75" customHeight="1">
      <c r="A228" s="3"/>
      <c r="B228" s="3"/>
      <c r="C228" s="3"/>
      <c r="D228" s="3"/>
      <c r="E228" s="3"/>
      <c r="F228" s="3"/>
      <c r="G228" s="3"/>
      <c r="H228" s="3"/>
      <c r="I228" s="3"/>
      <c r="J228" s="3"/>
      <c r="K228" s="3"/>
      <c r="L228" s="3"/>
      <c r="M228" s="3"/>
      <c r="N228" s="3"/>
      <c r="O228" s="3"/>
      <c r="P228" s="3"/>
      <c r="Q228" s="3"/>
      <c r="R228" s="3"/>
      <c r="S228" s="3"/>
    </row>
    <row r="229" ht="12.75" customHeight="1">
      <c r="A229" s="3"/>
      <c r="B229" s="3"/>
      <c r="C229" s="3"/>
      <c r="D229" s="3"/>
      <c r="E229" s="3"/>
      <c r="F229" s="3"/>
      <c r="G229" s="3"/>
      <c r="H229" s="3"/>
      <c r="I229" s="3"/>
      <c r="J229" s="3"/>
      <c r="K229" s="3"/>
      <c r="L229" s="3"/>
      <c r="M229" s="3"/>
      <c r="N229" s="3"/>
      <c r="O229" s="3"/>
      <c r="P229" s="3"/>
      <c r="Q229" s="3"/>
      <c r="R229" s="3"/>
      <c r="S229" s="3"/>
    </row>
    <row r="230" ht="12.75" customHeight="1">
      <c r="A230" s="3"/>
      <c r="B230" s="3"/>
      <c r="C230" s="3"/>
      <c r="D230" s="3"/>
      <c r="E230" s="3"/>
      <c r="F230" s="3"/>
      <c r="G230" s="3"/>
      <c r="H230" s="3"/>
      <c r="I230" s="3"/>
      <c r="J230" s="3"/>
      <c r="K230" s="3"/>
      <c r="L230" s="3"/>
      <c r="M230" s="3"/>
      <c r="N230" s="3"/>
      <c r="O230" s="3"/>
      <c r="P230" s="3"/>
      <c r="Q230" s="3"/>
      <c r="R230" s="3"/>
      <c r="S230" s="3"/>
    </row>
    <row r="231" ht="12.75" customHeight="1">
      <c r="A231" s="3"/>
      <c r="B231" s="3"/>
      <c r="C231" s="3"/>
      <c r="D231" s="3"/>
      <c r="E231" s="3"/>
      <c r="F231" s="3"/>
      <c r="G231" s="3"/>
      <c r="H231" s="3"/>
      <c r="I231" s="3"/>
      <c r="J231" s="3"/>
      <c r="K231" s="3"/>
      <c r="L231" s="3"/>
      <c r="M231" s="3"/>
      <c r="N231" s="3"/>
      <c r="O231" s="3"/>
      <c r="P231" s="3"/>
      <c r="Q231" s="3"/>
      <c r="R231" s="3"/>
      <c r="S231" s="3"/>
    </row>
    <row r="232" ht="12.75" customHeight="1">
      <c r="A232" s="3"/>
      <c r="B232" s="3"/>
      <c r="C232" s="3"/>
      <c r="D232" s="3"/>
      <c r="E232" s="3"/>
      <c r="F232" s="3"/>
      <c r="G232" s="3"/>
      <c r="H232" s="3"/>
      <c r="I232" s="3"/>
      <c r="J232" s="3"/>
      <c r="K232" s="3"/>
      <c r="L232" s="3"/>
      <c r="M232" s="3"/>
      <c r="N232" s="3"/>
      <c r="O232" s="3"/>
      <c r="P232" s="3"/>
      <c r="Q232" s="3"/>
      <c r="R232" s="3"/>
      <c r="S232" s="3"/>
    </row>
    <row r="233" ht="12.75" customHeight="1">
      <c r="A233" s="3"/>
      <c r="B233" s="3"/>
      <c r="C233" s="3"/>
      <c r="D233" s="3"/>
      <c r="E233" s="3"/>
      <c r="F233" s="3"/>
      <c r="G233" s="3"/>
      <c r="H233" s="3"/>
      <c r="I233" s="3"/>
      <c r="J233" s="3"/>
      <c r="K233" s="3"/>
      <c r="L233" s="3"/>
      <c r="M233" s="3"/>
      <c r="N233" s="3"/>
      <c r="O233" s="3"/>
      <c r="P233" s="3"/>
      <c r="Q233" s="3"/>
      <c r="R233" s="3"/>
      <c r="S233" s="3"/>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5">
    <mergeCell ref="A1:I1"/>
    <mergeCell ref="C2:E2"/>
    <mergeCell ref="F2:G2"/>
    <mergeCell ref="C7:C36"/>
    <mergeCell ref="E7:I36"/>
  </mergeCell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0"/>
  <cols>
    <col customWidth="1" min="1" max="9" width="21.57"/>
    <col customWidth="1" hidden="1" min="10" max="10" width="21.57"/>
    <col customWidth="1" min="11" max="12" width="21.57"/>
    <col customWidth="1" min="13" max="13" width="7.14"/>
    <col customWidth="1" min="15" max="15" width="57.14"/>
  </cols>
  <sheetData>
    <row r="1" ht="21.0" customHeight="1">
      <c r="A1" s="43" t="s">
        <v>81</v>
      </c>
      <c r="B1" s="44"/>
      <c r="C1" s="44"/>
      <c r="D1" s="45"/>
      <c r="E1" s="45"/>
      <c r="F1" s="45"/>
      <c r="G1" s="45"/>
      <c r="H1" s="45"/>
      <c r="I1" s="46"/>
      <c r="J1" s="47"/>
      <c r="K1" s="47"/>
      <c r="L1" s="48"/>
      <c r="M1" s="49"/>
      <c r="N1" s="49"/>
      <c r="O1" s="49"/>
      <c r="P1" s="50"/>
      <c r="Q1" s="50"/>
      <c r="R1" s="50"/>
      <c r="S1" s="50"/>
      <c r="T1" s="50"/>
      <c r="U1" s="50"/>
      <c r="V1" s="50"/>
      <c r="W1" s="50"/>
      <c r="X1" s="50"/>
      <c r="Y1" s="50"/>
      <c r="Z1" s="50"/>
      <c r="AA1" s="50"/>
      <c r="AB1" s="50"/>
      <c r="AC1" s="50"/>
      <c r="AD1" s="50"/>
      <c r="AE1" s="50"/>
      <c r="AF1" s="50"/>
      <c r="AG1" s="50"/>
    </row>
    <row r="2" ht="57.75" customHeight="1">
      <c r="A2" s="51" t="s">
        <v>82</v>
      </c>
      <c r="B2" s="52"/>
      <c r="C2" s="53"/>
      <c r="D2" s="54" t="s">
        <v>83</v>
      </c>
      <c r="E2" s="54" t="s">
        <v>84</v>
      </c>
      <c r="F2" s="52"/>
      <c r="G2" s="52"/>
      <c r="H2" s="52"/>
      <c r="I2" s="55" t="s">
        <v>85</v>
      </c>
      <c r="J2" s="56"/>
      <c r="K2" s="57" t="s">
        <v>86</v>
      </c>
      <c r="L2" s="53"/>
      <c r="M2" s="50"/>
      <c r="N2" s="50"/>
      <c r="O2" s="50"/>
      <c r="P2" s="50"/>
      <c r="Q2" s="50"/>
      <c r="R2" s="50"/>
      <c r="S2" s="50"/>
      <c r="T2" s="50"/>
      <c r="U2" s="50"/>
      <c r="V2" s="50"/>
      <c r="W2" s="50"/>
      <c r="X2" s="50"/>
      <c r="Y2" s="50"/>
      <c r="Z2" s="50"/>
      <c r="AA2" s="50"/>
      <c r="AB2" s="50"/>
      <c r="AC2" s="50"/>
      <c r="AD2" s="50"/>
      <c r="AE2" s="50"/>
      <c r="AF2" s="50"/>
      <c r="AG2" s="50"/>
    </row>
    <row r="3" ht="111.0" customHeight="1">
      <c r="A3" s="58" t="s">
        <v>87</v>
      </c>
      <c r="B3" s="58" t="s">
        <v>88</v>
      </c>
      <c r="C3" s="58" t="s">
        <v>89</v>
      </c>
      <c r="D3" s="59" t="s">
        <v>90</v>
      </c>
      <c r="E3" s="59" t="s">
        <v>91</v>
      </c>
      <c r="F3" s="60" t="s">
        <v>92</v>
      </c>
      <c r="G3" s="60" t="s">
        <v>93</v>
      </c>
      <c r="H3" s="60" t="s">
        <v>94</v>
      </c>
      <c r="I3" s="60" t="s">
        <v>95</v>
      </c>
      <c r="J3" s="60" t="s">
        <v>96</v>
      </c>
      <c r="K3" s="61" t="s">
        <v>97</v>
      </c>
      <c r="L3" s="61" t="s">
        <v>98</v>
      </c>
      <c r="M3" s="62"/>
      <c r="N3" s="62"/>
      <c r="O3" s="62"/>
      <c r="P3" s="62"/>
      <c r="Q3" s="62"/>
      <c r="R3" s="62"/>
      <c r="S3" s="62"/>
      <c r="T3" s="62"/>
      <c r="U3" s="62"/>
      <c r="V3" s="62"/>
      <c r="W3" s="62"/>
      <c r="X3" s="62"/>
      <c r="Y3" s="62"/>
      <c r="Z3" s="62"/>
      <c r="AA3" s="62"/>
      <c r="AB3" s="62"/>
      <c r="AC3" s="62"/>
      <c r="AD3" s="62"/>
      <c r="AE3" s="62"/>
      <c r="AF3" s="62"/>
      <c r="AG3" s="62"/>
    </row>
    <row r="4">
      <c r="A4" s="63"/>
      <c r="B4" s="63"/>
      <c r="C4" s="63"/>
      <c r="D4" s="63"/>
      <c r="E4" s="63"/>
      <c r="F4" s="63"/>
      <c r="G4" s="63"/>
      <c r="H4" s="63"/>
      <c r="I4" s="63"/>
      <c r="J4" s="64">
        <f t="shared" ref="J4:J23" si="1">countif(D4:H4, "Yes")</f>
        <v>0</v>
      </c>
      <c r="K4" s="65">
        <f t="shared" ref="K4:K23" si="2">if(J4=5, 1, 0)</f>
        <v>0</v>
      </c>
      <c r="L4" s="65">
        <f t="shared" ref="L4:L23" si="3">if(and(I4="Yes", J4=5), 1, 0)</f>
        <v>0</v>
      </c>
      <c r="M4" s="66"/>
      <c r="N4" s="67"/>
      <c r="O4" s="67"/>
      <c r="P4" s="67"/>
      <c r="Q4" s="67"/>
      <c r="R4" s="67"/>
      <c r="S4" s="67"/>
      <c r="T4" s="67"/>
      <c r="U4" s="67"/>
      <c r="V4" s="67"/>
      <c r="W4" s="67"/>
      <c r="X4" s="67"/>
      <c r="Y4" s="67"/>
      <c r="Z4" s="67"/>
      <c r="AA4" s="67"/>
      <c r="AB4" s="67"/>
      <c r="AC4" s="67"/>
      <c r="AD4" s="67"/>
      <c r="AE4" s="67"/>
      <c r="AF4" s="67"/>
      <c r="AG4" s="67"/>
    </row>
    <row r="5">
      <c r="A5" s="63"/>
      <c r="B5" s="63"/>
      <c r="C5" s="63"/>
      <c r="D5" s="63"/>
      <c r="E5" s="63"/>
      <c r="F5" s="63"/>
      <c r="G5" s="63"/>
      <c r="H5" s="63"/>
      <c r="I5" s="63"/>
      <c r="J5" s="64">
        <f t="shared" si="1"/>
        <v>0</v>
      </c>
      <c r="K5" s="65">
        <f t="shared" si="2"/>
        <v>0</v>
      </c>
      <c r="L5" s="65">
        <f t="shared" si="3"/>
        <v>0</v>
      </c>
      <c r="M5" s="67"/>
      <c r="N5" s="67"/>
      <c r="O5" s="67"/>
      <c r="P5" s="67"/>
      <c r="Q5" s="67"/>
      <c r="R5" s="67"/>
      <c r="S5" s="67"/>
      <c r="T5" s="67"/>
      <c r="U5" s="67"/>
      <c r="V5" s="67"/>
      <c r="W5" s="67"/>
      <c r="X5" s="67"/>
      <c r="Y5" s="67"/>
      <c r="Z5" s="67"/>
      <c r="AA5" s="67"/>
      <c r="AB5" s="67"/>
      <c r="AC5" s="67"/>
      <c r="AD5" s="67"/>
      <c r="AE5" s="67"/>
      <c r="AF5" s="67"/>
      <c r="AG5" s="67"/>
    </row>
    <row r="6">
      <c r="A6" s="63"/>
      <c r="B6" s="63"/>
      <c r="C6" s="63"/>
      <c r="D6" s="63"/>
      <c r="E6" s="63"/>
      <c r="F6" s="63"/>
      <c r="G6" s="63"/>
      <c r="H6" s="63"/>
      <c r="I6" s="63"/>
      <c r="J6" s="64">
        <f t="shared" si="1"/>
        <v>0</v>
      </c>
      <c r="K6" s="65">
        <f t="shared" si="2"/>
        <v>0</v>
      </c>
      <c r="L6" s="65">
        <f t="shared" si="3"/>
        <v>0</v>
      </c>
      <c r="M6" s="67"/>
      <c r="N6" s="67"/>
      <c r="O6" s="68"/>
      <c r="P6" s="67"/>
      <c r="Q6" s="67"/>
      <c r="R6" s="67"/>
      <c r="S6" s="67"/>
      <c r="T6" s="67"/>
      <c r="U6" s="67"/>
      <c r="V6" s="67"/>
      <c r="W6" s="67"/>
      <c r="X6" s="67"/>
      <c r="Y6" s="67"/>
      <c r="Z6" s="67"/>
      <c r="AA6" s="67"/>
      <c r="AB6" s="67"/>
      <c r="AC6" s="67"/>
      <c r="AD6" s="67"/>
      <c r="AE6" s="67"/>
      <c r="AF6" s="67"/>
      <c r="AG6" s="67"/>
    </row>
    <row r="7">
      <c r="A7" s="63"/>
      <c r="B7" s="63"/>
      <c r="C7" s="63"/>
      <c r="D7" s="63"/>
      <c r="E7" s="63"/>
      <c r="F7" s="63"/>
      <c r="G7" s="63"/>
      <c r="H7" s="63"/>
      <c r="I7" s="63"/>
      <c r="J7" s="64">
        <f t="shared" si="1"/>
        <v>0</v>
      </c>
      <c r="K7" s="65">
        <f t="shared" si="2"/>
        <v>0</v>
      </c>
      <c r="L7" s="65">
        <f t="shared" si="3"/>
        <v>0</v>
      </c>
      <c r="M7" s="67"/>
      <c r="N7" s="67"/>
      <c r="O7" s="69"/>
      <c r="P7" s="67"/>
      <c r="Q7" s="67"/>
      <c r="R7" s="67"/>
      <c r="S7" s="67"/>
      <c r="T7" s="67"/>
      <c r="U7" s="67"/>
      <c r="V7" s="67"/>
      <c r="W7" s="67"/>
      <c r="X7" s="67"/>
      <c r="Y7" s="67"/>
      <c r="Z7" s="67"/>
      <c r="AA7" s="67"/>
      <c r="AB7" s="67"/>
      <c r="AC7" s="67"/>
      <c r="AD7" s="67"/>
      <c r="AE7" s="67"/>
      <c r="AF7" s="67"/>
      <c r="AG7" s="67"/>
    </row>
    <row r="8">
      <c r="A8" s="63"/>
      <c r="B8" s="63"/>
      <c r="C8" s="63"/>
      <c r="D8" s="63"/>
      <c r="E8" s="63"/>
      <c r="F8" s="63"/>
      <c r="G8" s="63"/>
      <c r="H8" s="63"/>
      <c r="I8" s="63"/>
      <c r="J8" s="64">
        <f t="shared" si="1"/>
        <v>0</v>
      </c>
      <c r="K8" s="65">
        <f t="shared" si="2"/>
        <v>0</v>
      </c>
      <c r="L8" s="65">
        <f t="shared" si="3"/>
        <v>0</v>
      </c>
      <c r="M8" s="67"/>
      <c r="N8" s="67"/>
      <c r="O8" s="70"/>
      <c r="P8" s="67"/>
      <c r="Q8" s="67"/>
      <c r="R8" s="67"/>
      <c r="S8" s="67"/>
      <c r="T8" s="67"/>
      <c r="U8" s="67"/>
      <c r="V8" s="67"/>
      <c r="W8" s="67"/>
      <c r="X8" s="67"/>
      <c r="Y8" s="67"/>
      <c r="Z8" s="67"/>
      <c r="AA8" s="67"/>
      <c r="AB8" s="67"/>
      <c r="AC8" s="67"/>
      <c r="AD8" s="67"/>
      <c r="AE8" s="67"/>
      <c r="AF8" s="67"/>
      <c r="AG8" s="67"/>
    </row>
    <row r="9">
      <c r="A9" s="63"/>
      <c r="B9" s="63"/>
      <c r="C9" s="63"/>
      <c r="D9" s="63"/>
      <c r="E9" s="63"/>
      <c r="F9" s="63"/>
      <c r="G9" s="63"/>
      <c r="H9" s="63"/>
      <c r="I9" s="63"/>
      <c r="J9" s="64">
        <f t="shared" si="1"/>
        <v>0</v>
      </c>
      <c r="K9" s="65">
        <f t="shared" si="2"/>
        <v>0</v>
      </c>
      <c r="L9" s="65">
        <f t="shared" si="3"/>
        <v>0</v>
      </c>
      <c r="M9" s="67"/>
      <c r="N9" s="67"/>
      <c r="O9" s="70"/>
      <c r="P9" s="67"/>
      <c r="Q9" s="67"/>
      <c r="R9" s="67"/>
      <c r="S9" s="67"/>
      <c r="T9" s="67"/>
      <c r="U9" s="67"/>
      <c r="V9" s="67"/>
      <c r="W9" s="67"/>
      <c r="X9" s="67"/>
      <c r="Y9" s="67"/>
      <c r="Z9" s="67"/>
      <c r="AA9" s="67"/>
      <c r="AB9" s="67"/>
      <c r="AC9" s="67"/>
      <c r="AD9" s="67"/>
      <c r="AE9" s="67"/>
      <c r="AF9" s="67"/>
      <c r="AG9" s="67"/>
    </row>
    <row r="10">
      <c r="A10" s="63"/>
      <c r="B10" s="63"/>
      <c r="C10" s="63"/>
      <c r="D10" s="63"/>
      <c r="E10" s="63"/>
      <c r="F10" s="63"/>
      <c r="G10" s="63"/>
      <c r="H10" s="63"/>
      <c r="I10" s="63"/>
      <c r="J10" s="64">
        <f t="shared" si="1"/>
        <v>0</v>
      </c>
      <c r="K10" s="65">
        <f t="shared" si="2"/>
        <v>0</v>
      </c>
      <c r="L10" s="65">
        <f t="shared" si="3"/>
        <v>0</v>
      </c>
      <c r="M10" s="67"/>
      <c r="N10" s="67"/>
      <c r="O10" s="70"/>
      <c r="P10" s="67"/>
      <c r="Q10" s="67"/>
      <c r="R10" s="67"/>
      <c r="S10" s="67"/>
      <c r="T10" s="67"/>
      <c r="U10" s="67"/>
      <c r="V10" s="67"/>
      <c r="W10" s="67"/>
      <c r="X10" s="67"/>
      <c r="Y10" s="67"/>
      <c r="Z10" s="67"/>
      <c r="AA10" s="67"/>
      <c r="AB10" s="67"/>
      <c r="AC10" s="67"/>
      <c r="AD10" s="67"/>
      <c r="AE10" s="67"/>
      <c r="AF10" s="67"/>
      <c r="AG10" s="67"/>
    </row>
    <row r="11">
      <c r="A11" s="63"/>
      <c r="B11" s="63"/>
      <c r="C11" s="63"/>
      <c r="D11" s="63"/>
      <c r="E11" s="63"/>
      <c r="F11" s="63"/>
      <c r="G11" s="63"/>
      <c r="H11" s="63"/>
      <c r="I11" s="63"/>
      <c r="J11" s="64">
        <f t="shared" si="1"/>
        <v>0</v>
      </c>
      <c r="K11" s="65">
        <f t="shared" si="2"/>
        <v>0</v>
      </c>
      <c r="L11" s="65">
        <f t="shared" si="3"/>
        <v>0</v>
      </c>
      <c r="M11" s="67"/>
      <c r="N11" s="67"/>
      <c r="O11" s="71"/>
      <c r="P11" s="67"/>
      <c r="Q11" s="67"/>
      <c r="R11" s="67"/>
      <c r="S11" s="67"/>
      <c r="T11" s="67"/>
      <c r="U11" s="67"/>
      <c r="V11" s="67"/>
      <c r="W11" s="67"/>
      <c r="X11" s="67"/>
      <c r="Y11" s="67"/>
      <c r="Z11" s="67"/>
      <c r="AA11" s="67"/>
      <c r="AB11" s="67"/>
      <c r="AC11" s="67"/>
      <c r="AD11" s="67"/>
      <c r="AE11" s="67"/>
      <c r="AF11" s="67"/>
      <c r="AG11" s="67"/>
    </row>
    <row r="12">
      <c r="A12" s="63"/>
      <c r="B12" s="63"/>
      <c r="C12" s="63"/>
      <c r="D12" s="63"/>
      <c r="E12" s="63"/>
      <c r="F12" s="63"/>
      <c r="G12" s="63"/>
      <c r="H12" s="63"/>
      <c r="I12" s="63"/>
      <c r="J12" s="64">
        <f t="shared" si="1"/>
        <v>0</v>
      </c>
      <c r="K12" s="65">
        <f t="shared" si="2"/>
        <v>0</v>
      </c>
      <c r="L12" s="65">
        <f t="shared" si="3"/>
        <v>0</v>
      </c>
      <c r="M12" s="67"/>
      <c r="N12" s="67"/>
      <c r="O12" s="70"/>
      <c r="P12" s="67"/>
      <c r="Q12" s="67"/>
      <c r="R12" s="67"/>
      <c r="S12" s="67"/>
      <c r="T12" s="67"/>
      <c r="U12" s="67"/>
      <c r="V12" s="67"/>
      <c r="W12" s="67"/>
      <c r="X12" s="67"/>
      <c r="Y12" s="67"/>
      <c r="Z12" s="67"/>
      <c r="AA12" s="67"/>
      <c r="AB12" s="67"/>
      <c r="AC12" s="67"/>
      <c r="AD12" s="67"/>
      <c r="AE12" s="67"/>
      <c r="AF12" s="67"/>
      <c r="AG12" s="67"/>
    </row>
    <row r="13">
      <c r="A13" s="63"/>
      <c r="B13" s="63"/>
      <c r="C13" s="63"/>
      <c r="D13" s="63"/>
      <c r="E13" s="63"/>
      <c r="F13" s="63"/>
      <c r="G13" s="63"/>
      <c r="H13" s="63"/>
      <c r="I13" s="63"/>
      <c r="J13" s="64">
        <f t="shared" si="1"/>
        <v>0</v>
      </c>
      <c r="K13" s="65">
        <f t="shared" si="2"/>
        <v>0</v>
      </c>
      <c r="L13" s="65">
        <f t="shared" si="3"/>
        <v>0</v>
      </c>
      <c r="M13" s="67"/>
      <c r="N13" s="67"/>
      <c r="O13" s="70"/>
      <c r="P13" s="67"/>
      <c r="Q13" s="67"/>
      <c r="R13" s="67"/>
      <c r="S13" s="67"/>
      <c r="T13" s="67"/>
      <c r="U13" s="67"/>
      <c r="V13" s="67"/>
      <c r="W13" s="67"/>
      <c r="X13" s="67"/>
      <c r="Y13" s="67"/>
      <c r="Z13" s="67"/>
      <c r="AA13" s="67"/>
      <c r="AB13" s="67"/>
      <c r="AC13" s="67"/>
      <c r="AD13" s="67"/>
      <c r="AE13" s="67"/>
      <c r="AF13" s="67"/>
      <c r="AG13" s="67"/>
    </row>
    <row r="14">
      <c r="A14" s="63"/>
      <c r="B14" s="63"/>
      <c r="C14" s="63"/>
      <c r="D14" s="63"/>
      <c r="E14" s="63"/>
      <c r="F14" s="63"/>
      <c r="G14" s="63"/>
      <c r="H14" s="63"/>
      <c r="I14" s="63"/>
      <c r="J14" s="64">
        <f t="shared" si="1"/>
        <v>0</v>
      </c>
      <c r="K14" s="65">
        <f t="shared" si="2"/>
        <v>0</v>
      </c>
      <c r="L14" s="65">
        <f t="shared" si="3"/>
        <v>0</v>
      </c>
      <c r="M14" s="67"/>
      <c r="N14" s="67"/>
      <c r="O14" s="70"/>
      <c r="P14" s="67"/>
      <c r="Q14" s="67"/>
      <c r="R14" s="67"/>
      <c r="S14" s="67"/>
      <c r="T14" s="67"/>
      <c r="U14" s="67"/>
      <c r="V14" s="67"/>
      <c r="W14" s="67"/>
      <c r="X14" s="67"/>
      <c r="Y14" s="67"/>
      <c r="Z14" s="67"/>
      <c r="AA14" s="67"/>
      <c r="AB14" s="67"/>
      <c r="AC14" s="67"/>
      <c r="AD14" s="67"/>
      <c r="AE14" s="67"/>
      <c r="AF14" s="67"/>
      <c r="AG14" s="67"/>
    </row>
    <row r="15">
      <c r="A15" s="63"/>
      <c r="B15" s="63"/>
      <c r="C15" s="63"/>
      <c r="D15" s="64"/>
      <c r="E15" s="64"/>
      <c r="F15" s="64"/>
      <c r="G15" s="64"/>
      <c r="H15" s="64"/>
      <c r="I15" s="64"/>
      <c r="J15" s="64">
        <f t="shared" si="1"/>
        <v>0</v>
      </c>
      <c r="K15" s="65">
        <f t="shared" si="2"/>
        <v>0</v>
      </c>
      <c r="L15" s="65">
        <f t="shared" si="3"/>
        <v>0</v>
      </c>
      <c r="M15" s="67"/>
      <c r="N15" s="67"/>
      <c r="O15" s="67"/>
      <c r="P15" s="67"/>
      <c r="Q15" s="67"/>
      <c r="R15" s="67"/>
      <c r="S15" s="67"/>
      <c r="T15" s="67"/>
      <c r="U15" s="67"/>
      <c r="V15" s="67"/>
      <c r="W15" s="67"/>
      <c r="X15" s="67"/>
      <c r="Y15" s="67"/>
      <c r="Z15" s="67"/>
      <c r="AA15" s="67"/>
      <c r="AB15" s="67"/>
      <c r="AC15" s="67"/>
      <c r="AD15" s="67"/>
      <c r="AE15" s="67"/>
      <c r="AF15" s="67"/>
      <c r="AG15" s="67"/>
    </row>
    <row r="16">
      <c r="A16" s="63"/>
      <c r="B16" s="63"/>
      <c r="C16" s="63"/>
      <c r="D16" s="64"/>
      <c r="E16" s="64"/>
      <c r="F16" s="64"/>
      <c r="G16" s="64"/>
      <c r="H16" s="64"/>
      <c r="I16" s="64"/>
      <c r="J16" s="64">
        <f t="shared" si="1"/>
        <v>0</v>
      </c>
      <c r="K16" s="65">
        <f t="shared" si="2"/>
        <v>0</v>
      </c>
      <c r="L16" s="65">
        <f t="shared" si="3"/>
        <v>0</v>
      </c>
      <c r="M16" s="67"/>
      <c r="N16" s="67"/>
      <c r="O16" s="67"/>
      <c r="P16" s="67"/>
      <c r="Q16" s="67"/>
      <c r="R16" s="67"/>
      <c r="S16" s="67"/>
      <c r="T16" s="67"/>
      <c r="U16" s="67"/>
      <c r="V16" s="67"/>
      <c r="W16" s="67"/>
      <c r="X16" s="67"/>
      <c r="Y16" s="67"/>
      <c r="Z16" s="67"/>
      <c r="AA16" s="67"/>
      <c r="AB16" s="67"/>
      <c r="AC16" s="67"/>
      <c r="AD16" s="67"/>
      <c r="AE16" s="67"/>
      <c r="AF16" s="67"/>
      <c r="AG16" s="67"/>
    </row>
    <row r="17">
      <c r="A17" s="63"/>
      <c r="B17" s="63"/>
      <c r="C17" s="63"/>
      <c r="D17" s="64"/>
      <c r="E17" s="64"/>
      <c r="F17" s="64"/>
      <c r="G17" s="64"/>
      <c r="H17" s="64"/>
      <c r="I17" s="64"/>
      <c r="J17" s="64">
        <f t="shared" si="1"/>
        <v>0</v>
      </c>
      <c r="K17" s="65">
        <f t="shared" si="2"/>
        <v>0</v>
      </c>
      <c r="L17" s="65">
        <f t="shared" si="3"/>
        <v>0</v>
      </c>
      <c r="M17" s="67"/>
      <c r="N17" s="67"/>
      <c r="O17" s="67"/>
      <c r="P17" s="67"/>
      <c r="Q17" s="67"/>
      <c r="R17" s="67"/>
      <c r="S17" s="67"/>
      <c r="T17" s="67"/>
      <c r="U17" s="67"/>
      <c r="V17" s="67"/>
      <c r="W17" s="67"/>
      <c r="X17" s="67"/>
      <c r="Y17" s="67"/>
      <c r="Z17" s="67"/>
      <c r="AA17" s="67"/>
      <c r="AB17" s="67"/>
      <c r="AC17" s="67"/>
      <c r="AD17" s="67"/>
      <c r="AE17" s="67"/>
      <c r="AF17" s="67"/>
      <c r="AG17" s="67"/>
    </row>
    <row r="18">
      <c r="A18" s="63"/>
      <c r="B18" s="63"/>
      <c r="C18" s="63"/>
      <c r="D18" s="64"/>
      <c r="E18" s="64"/>
      <c r="F18" s="64"/>
      <c r="G18" s="64"/>
      <c r="H18" s="64"/>
      <c r="I18" s="64"/>
      <c r="J18" s="64">
        <f t="shared" si="1"/>
        <v>0</v>
      </c>
      <c r="K18" s="65">
        <f t="shared" si="2"/>
        <v>0</v>
      </c>
      <c r="L18" s="65">
        <f t="shared" si="3"/>
        <v>0</v>
      </c>
      <c r="M18" s="67"/>
      <c r="N18" s="67"/>
      <c r="O18" s="67"/>
      <c r="P18" s="67"/>
      <c r="Q18" s="67"/>
      <c r="R18" s="67"/>
      <c r="S18" s="67"/>
      <c r="T18" s="67"/>
      <c r="U18" s="67"/>
      <c r="V18" s="67"/>
      <c r="W18" s="67"/>
      <c r="X18" s="67"/>
      <c r="Y18" s="67"/>
      <c r="Z18" s="67"/>
      <c r="AA18" s="67"/>
      <c r="AB18" s="67"/>
      <c r="AC18" s="67"/>
      <c r="AD18" s="67"/>
      <c r="AE18" s="67"/>
      <c r="AF18" s="67"/>
      <c r="AG18" s="67"/>
    </row>
    <row r="19">
      <c r="A19" s="63"/>
      <c r="B19" s="63"/>
      <c r="C19" s="63"/>
      <c r="D19" s="64"/>
      <c r="E19" s="64"/>
      <c r="F19" s="64"/>
      <c r="G19" s="64"/>
      <c r="H19" s="64"/>
      <c r="I19" s="64"/>
      <c r="J19" s="64">
        <f t="shared" si="1"/>
        <v>0</v>
      </c>
      <c r="K19" s="65">
        <f t="shared" si="2"/>
        <v>0</v>
      </c>
      <c r="L19" s="65">
        <f t="shared" si="3"/>
        <v>0</v>
      </c>
      <c r="M19" s="67"/>
      <c r="N19" s="67"/>
      <c r="O19" s="67"/>
      <c r="P19" s="67"/>
      <c r="Q19" s="67"/>
      <c r="R19" s="67"/>
      <c r="S19" s="67"/>
      <c r="T19" s="67"/>
      <c r="U19" s="67"/>
      <c r="V19" s="67"/>
      <c r="W19" s="67"/>
      <c r="X19" s="67"/>
      <c r="Y19" s="67"/>
      <c r="Z19" s="67"/>
      <c r="AA19" s="67"/>
      <c r="AB19" s="67"/>
      <c r="AC19" s="67"/>
      <c r="AD19" s="67"/>
      <c r="AE19" s="67"/>
      <c r="AF19" s="67"/>
      <c r="AG19" s="67"/>
    </row>
    <row r="20">
      <c r="A20" s="63"/>
      <c r="B20" s="63"/>
      <c r="C20" s="63"/>
      <c r="D20" s="64"/>
      <c r="E20" s="64"/>
      <c r="F20" s="64"/>
      <c r="G20" s="64"/>
      <c r="H20" s="64"/>
      <c r="I20" s="64"/>
      <c r="J20" s="64">
        <f t="shared" si="1"/>
        <v>0</v>
      </c>
      <c r="K20" s="65">
        <f t="shared" si="2"/>
        <v>0</v>
      </c>
      <c r="L20" s="65">
        <f t="shared" si="3"/>
        <v>0</v>
      </c>
      <c r="M20" s="67"/>
      <c r="N20" s="67"/>
      <c r="O20" s="67"/>
      <c r="P20" s="67"/>
      <c r="Q20" s="67"/>
      <c r="R20" s="67"/>
      <c r="S20" s="67"/>
      <c r="T20" s="67"/>
      <c r="U20" s="67"/>
      <c r="V20" s="67"/>
      <c r="W20" s="67"/>
      <c r="X20" s="67"/>
      <c r="Y20" s="67"/>
      <c r="Z20" s="67"/>
      <c r="AA20" s="67"/>
      <c r="AB20" s="67"/>
      <c r="AC20" s="67"/>
      <c r="AD20" s="67"/>
      <c r="AE20" s="67"/>
      <c r="AF20" s="67"/>
      <c r="AG20" s="67"/>
    </row>
    <row r="21">
      <c r="A21" s="63"/>
      <c r="B21" s="63"/>
      <c r="C21" s="63"/>
      <c r="D21" s="64"/>
      <c r="E21" s="64"/>
      <c r="F21" s="64"/>
      <c r="G21" s="64"/>
      <c r="H21" s="64"/>
      <c r="I21" s="64"/>
      <c r="J21" s="64">
        <f t="shared" si="1"/>
        <v>0</v>
      </c>
      <c r="K21" s="65">
        <f t="shared" si="2"/>
        <v>0</v>
      </c>
      <c r="L21" s="65">
        <f t="shared" si="3"/>
        <v>0</v>
      </c>
      <c r="M21" s="67"/>
      <c r="N21" s="67"/>
      <c r="O21" s="67"/>
      <c r="P21" s="67"/>
      <c r="Q21" s="67"/>
      <c r="R21" s="67"/>
      <c r="S21" s="67"/>
      <c r="T21" s="67"/>
      <c r="U21" s="67"/>
      <c r="V21" s="67"/>
      <c r="W21" s="67"/>
      <c r="X21" s="67"/>
      <c r="Y21" s="67"/>
      <c r="Z21" s="67"/>
      <c r="AA21" s="67"/>
      <c r="AB21" s="67"/>
      <c r="AC21" s="67"/>
      <c r="AD21" s="67"/>
      <c r="AE21" s="67"/>
      <c r="AF21" s="67"/>
      <c r="AG21" s="67"/>
    </row>
    <row r="22">
      <c r="A22" s="63"/>
      <c r="B22" s="63"/>
      <c r="C22" s="63"/>
      <c r="D22" s="64"/>
      <c r="E22" s="64"/>
      <c r="F22" s="64"/>
      <c r="G22" s="64"/>
      <c r="H22" s="64"/>
      <c r="I22" s="64"/>
      <c r="J22" s="64">
        <f t="shared" si="1"/>
        <v>0</v>
      </c>
      <c r="K22" s="65">
        <f t="shared" si="2"/>
        <v>0</v>
      </c>
      <c r="L22" s="65">
        <f t="shared" si="3"/>
        <v>0</v>
      </c>
      <c r="M22" s="67"/>
      <c r="N22" s="67"/>
      <c r="O22" s="67"/>
      <c r="P22" s="67"/>
      <c r="Q22" s="67"/>
      <c r="R22" s="67"/>
      <c r="S22" s="67"/>
      <c r="T22" s="67"/>
      <c r="U22" s="67"/>
      <c r="V22" s="67"/>
      <c r="W22" s="67"/>
      <c r="X22" s="67"/>
      <c r="Y22" s="67"/>
      <c r="Z22" s="67"/>
      <c r="AA22" s="67"/>
      <c r="AB22" s="67"/>
      <c r="AC22" s="67"/>
      <c r="AD22" s="67"/>
      <c r="AE22" s="67"/>
      <c r="AF22" s="67"/>
      <c r="AG22" s="67"/>
    </row>
    <row r="23">
      <c r="A23" s="63"/>
      <c r="B23" s="63"/>
      <c r="C23" s="63"/>
      <c r="D23" s="64"/>
      <c r="E23" s="64"/>
      <c r="F23" s="64"/>
      <c r="G23" s="64"/>
      <c r="H23" s="64"/>
      <c r="I23" s="64"/>
      <c r="J23" s="64">
        <f t="shared" si="1"/>
        <v>0</v>
      </c>
      <c r="K23" s="65">
        <f t="shared" si="2"/>
        <v>0</v>
      </c>
      <c r="L23" s="65">
        <f t="shared" si="3"/>
        <v>0</v>
      </c>
      <c r="M23" s="67"/>
      <c r="N23" s="67"/>
      <c r="O23" s="67"/>
      <c r="P23" s="67"/>
      <c r="Q23" s="67"/>
      <c r="R23" s="67"/>
      <c r="S23" s="67"/>
      <c r="T23" s="67"/>
      <c r="U23" s="67"/>
      <c r="V23" s="67"/>
      <c r="W23" s="67"/>
      <c r="X23" s="67"/>
      <c r="Y23" s="67"/>
      <c r="Z23" s="67"/>
      <c r="AA23" s="67"/>
      <c r="AB23" s="67"/>
      <c r="AC23" s="67"/>
      <c r="AD23" s="67"/>
      <c r="AE23" s="67"/>
      <c r="AF23" s="67"/>
      <c r="AG23" s="67"/>
    </row>
    <row r="24">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row>
    <row r="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row>
    <row r="26">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row>
    <row r="27">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row>
    <row r="28">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row>
    <row r="29">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row>
    <row r="30">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row>
    <row r="31">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row>
    <row r="32">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row>
    <row r="33">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row>
    <row r="36">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row>
    <row r="40">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row>
    <row r="41">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row>
    <row r="42">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row>
    <row r="43">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row>
    <row r="44">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row>
    <row r="4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row>
    <row r="46">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row>
    <row r="47">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row>
    <row r="48">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row>
    <row r="49">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row>
    <row r="50">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row>
    <row r="51">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row>
    <row r="52">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row>
    <row r="53">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row>
    <row r="54">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row>
    <row r="5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row>
    <row r="56">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row>
    <row r="58">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row>
    <row r="59">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row>
    <row r="60">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row>
    <row r="61">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row>
    <row r="62">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row>
    <row r="6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row>
    <row r="64">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row>
    <row r="6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row>
    <row r="66">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row>
    <row r="67">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row>
    <row r="68">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row>
    <row r="69">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row>
    <row r="70">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row>
    <row r="71">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row>
    <row r="72">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row>
    <row r="7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row>
    <row r="74">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row>
    <row r="7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row>
    <row r="7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row>
    <row r="77">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row>
    <row r="78">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row>
    <row r="79">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row>
    <row r="80">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row>
    <row r="81">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row>
    <row r="82">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row>
    <row r="8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row>
    <row r="84">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row>
    <row r="8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row>
    <row r="8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row>
    <row r="87">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row>
    <row r="88">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row>
    <row r="89">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row>
    <row r="90">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row>
    <row r="91">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row>
    <row r="92">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row>
    <row r="9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row>
    <row r="94">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row>
    <row r="9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row>
    <row r="9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row>
    <row r="97">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row>
    <row r="98">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row>
    <row r="99">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row>
    <row r="100">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row>
    <row r="101">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row>
    <row r="1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row>
    <row r="1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row>
    <row r="104">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row>
    <row r="10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row>
    <row r="106">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row>
    <row r="107">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row>
    <row r="108">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row>
    <row r="109">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row>
    <row r="110">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row>
    <row r="111">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row>
    <row r="11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row>
    <row r="11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row>
    <row r="114">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row>
    <row r="11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row>
    <row r="116">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row>
    <row r="117">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row>
    <row r="118">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row>
    <row r="119">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row>
    <row r="120">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row>
    <row r="121">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row>
    <row r="12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row>
    <row r="12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row>
    <row r="124">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row>
    <row r="1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row>
    <row r="126">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row>
    <row r="127">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row>
    <row r="128">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row>
    <row r="129">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row>
    <row r="130">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row>
    <row r="131">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row>
    <row r="13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row>
    <row r="13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row>
    <row r="134">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row>
    <row r="13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row>
    <row r="136">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row>
    <row r="137">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row>
    <row r="138">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row>
    <row r="139">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row>
    <row r="140">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row>
    <row r="141">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row>
    <row r="14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row>
    <row r="14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row>
    <row r="144">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row>
    <row r="14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row>
    <row r="146">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row>
    <row r="147">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row>
    <row r="148">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row>
    <row r="149">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row>
    <row r="150">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row>
    <row r="151">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row>
    <row r="15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row>
    <row r="15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row>
    <row r="154">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row>
    <row r="15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row>
    <row r="156">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row>
    <row r="157">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row>
    <row r="158">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row>
    <row r="159">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row>
    <row r="160">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row>
    <row r="161">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row>
    <row r="16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row>
    <row r="16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row>
    <row r="164">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row>
    <row r="16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row>
    <row r="166">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row>
    <row r="167">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row>
    <row r="168">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row>
    <row r="169">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row>
    <row r="170">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row>
    <row r="17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row>
    <row r="17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row>
    <row r="174">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row>
    <row r="17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row>
    <row r="176">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row>
    <row r="177">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row>
    <row r="178">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row>
    <row r="179">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row>
    <row r="180">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row>
    <row r="181">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row>
    <row r="18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row>
    <row r="18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row>
    <row r="184">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row>
    <row r="18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row>
    <row r="186">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row>
    <row r="187">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row>
    <row r="188">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row>
    <row r="189">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row>
    <row r="190">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row>
    <row r="191">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row>
    <row r="19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row>
    <row r="193">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row>
    <row r="194">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row>
    <row r="19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row>
    <row r="196">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row>
    <row r="197">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row>
    <row r="198">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row>
    <row r="199">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row>
    <row r="200">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row>
    <row r="201">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row>
    <row r="2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row>
    <row r="203">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row>
    <row r="204">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row>
    <row r="20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row>
    <row r="206">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row>
    <row r="207">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row>
    <row r="208">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row>
    <row r="209">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row>
    <row r="210">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row>
    <row r="211">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row>
    <row r="21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row>
    <row r="213">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row>
    <row r="214">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row>
    <row r="21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row>
    <row r="216">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row>
    <row r="217">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row>
    <row r="218">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row>
    <row r="219">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row>
    <row r="220">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row>
    <row r="221">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row>
    <row r="22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row>
    <row r="223">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row>
    <row r="224">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row>
    <row r="2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row>
    <row r="226">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row>
    <row r="227">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row>
    <row r="228">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row>
    <row r="229">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row>
    <row r="230">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row>
    <row r="231">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row>
    <row r="23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row>
    <row r="233">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row>
    <row r="234">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row>
    <row r="23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row>
    <row r="236">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row>
    <row r="237">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row>
    <row r="238">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row>
    <row r="239">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row>
    <row r="240">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row>
    <row r="241">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row>
    <row r="242">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row>
    <row r="243">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row>
    <row r="244">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row>
    <row r="24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row>
    <row r="246">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row>
    <row r="247">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row>
    <row r="248">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row>
    <row r="249">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row>
    <row r="250">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row>
    <row r="251">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row>
    <row r="252">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row>
    <row r="253">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row>
    <row r="254">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row>
    <row r="25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row>
    <row r="256">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row>
    <row r="257">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row>
    <row r="258">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row>
    <row r="259">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row>
    <row r="260">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row>
    <row r="261">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row>
    <row r="262">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row>
    <row r="263">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row>
    <row r="264">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row>
    <row r="26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row>
    <row r="266">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row>
    <row r="267">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row>
    <row r="268">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row>
    <row r="269">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row>
    <row r="270">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row>
    <row r="271">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row>
    <row r="272">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row>
    <row r="273">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row>
    <row r="274">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row>
    <row r="27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row>
    <row r="276">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row>
    <row r="277">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row>
    <row r="278">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row>
    <row r="279">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row>
    <row r="280">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row>
    <row r="281">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row>
    <row r="282">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row>
    <row r="283">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row>
    <row r="284">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row>
    <row r="28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row>
    <row r="286">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row>
    <row r="287">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row>
    <row r="288">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row>
    <row r="289">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row>
    <row r="290">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row>
    <row r="291">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row>
    <row r="29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row>
    <row r="293">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row>
    <row r="294">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row>
    <row r="29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row>
    <row r="296">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row>
    <row r="297">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row>
    <row r="298">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row>
    <row r="299">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row>
    <row r="300">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row>
    <row r="301">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row>
    <row r="302">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row>
    <row r="303">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row>
    <row r="304">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row>
    <row r="30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row>
    <row r="306">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row>
    <row r="307">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row>
    <row r="308">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row>
    <row r="309">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row>
    <row r="310">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row>
    <row r="311">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row>
    <row r="312">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row>
    <row r="313">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row>
    <row r="314">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row>
    <row r="31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row>
    <row r="316">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row>
    <row r="317">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row>
    <row r="318">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row>
    <row r="319">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row>
    <row r="320">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row>
    <row r="321">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row>
    <row r="322">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row>
    <row r="323">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row>
    <row r="324">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row>
    <row r="325">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row>
    <row r="326">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row>
    <row r="327">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row>
    <row r="328">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row>
    <row r="329">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row>
    <row r="330">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row>
    <row r="331">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row>
    <row r="332">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row>
    <row r="333">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row>
    <row r="334">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row>
    <row r="335">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row>
    <row r="336">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row>
    <row r="337">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row>
    <row r="338">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row>
    <row r="339">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row>
    <row r="340">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row>
    <row r="341">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row>
    <row r="342">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row>
    <row r="343">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row>
    <row r="344">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row>
    <row r="345">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row>
    <row r="346">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row>
    <row r="347">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row>
    <row r="348">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row>
    <row r="349">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row>
    <row r="350">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row>
    <row r="351">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row>
    <row r="352">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row>
    <row r="353">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row>
    <row r="354">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row>
    <row r="355">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row>
    <row r="356">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row>
    <row r="357">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row>
    <row r="358">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row>
    <row r="359">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row>
    <row r="360">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row>
    <row r="361">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row>
    <row r="362">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row>
    <row r="363">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row>
    <row r="364">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row>
    <row r="365">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row>
    <row r="366">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row>
    <row r="367">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row>
    <row r="368">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row>
    <row r="369">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row>
    <row r="370">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row>
    <row r="371">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row>
    <row r="372">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row>
    <row r="373">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row>
    <row r="374">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row>
    <row r="375">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row>
    <row r="376">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row>
    <row r="377">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row>
    <row r="378">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row>
    <row r="379">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row>
    <row r="380">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row>
    <row r="381">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row>
    <row r="382">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row>
    <row r="383">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row>
    <row r="384">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row>
    <row r="385">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row>
    <row r="386">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row>
    <row r="387">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row>
    <row r="388">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row>
    <row r="389">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row>
    <row r="390">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row>
    <row r="391">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row>
    <row r="39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row>
    <row r="393">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row>
    <row r="394">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row>
    <row r="395">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row>
    <row r="396">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row>
    <row r="397">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row>
    <row r="398">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row>
    <row r="399">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row>
    <row r="400">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row>
    <row r="401">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row>
    <row r="402">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row>
    <row r="403">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row>
    <row r="404">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row>
    <row r="405">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row>
    <row r="406">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row>
    <row r="407">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c r="AG407" s="67"/>
    </row>
    <row r="408">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row>
    <row r="409">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row>
    <row r="410">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row>
    <row r="411">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row>
    <row r="412">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row>
    <row r="413">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row>
    <row r="414">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row>
    <row r="415">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row>
    <row r="416">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c r="AG416" s="67"/>
    </row>
    <row r="417">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c r="AG417" s="67"/>
    </row>
    <row r="418">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c r="AG418" s="67"/>
    </row>
    <row r="419">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row>
    <row r="420">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c r="AG420" s="67"/>
    </row>
    <row r="421">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c r="AG421" s="67"/>
    </row>
    <row r="422">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c r="AG422" s="67"/>
    </row>
    <row r="423">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c r="AG423" s="67"/>
    </row>
    <row r="424">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row>
    <row r="425">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row>
    <row r="426">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c r="AG426" s="67"/>
    </row>
    <row r="427">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c r="AG427" s="67"/>
    </row>
    <row r="428">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c r="AG428" s="67"/>
    </row>
    <row r="429">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c r="AG429" s="67"/>
    </row>
    <row r="430">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c r="AG430" s="67"/>
    </row>
    <row r="431">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c r="AG431" s="67"/>
    </row>
    <row r="432">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c r="AG432" s="67"/>
    </row>
    <row r="433">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c r="AG433" s="67"/>
    </row>
    <row r="434">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row>
    <row r="435">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row>
    <row r="436">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c r="AG436" s="67"/>
    </row>
    <row r="437">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row>
    <row r="438">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c r="AG438" s="67"/>
    </row>
    <row r="439">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c r="AG439" s="67"/>
    </row>
    <row r="440">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c r="AG440" s="67"/>
    </row>
    <row r="441">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c r="AG441" s="67"/>
    </row>
    <row r="442">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c r="AG442" s="67"/>
    </row>
    <row r="443">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c r="AG443" s="67"/>
    </row>
    <row r="444">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c r="AG444" s="67"/>
    </row>
    <row r="445">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row>
    <row r="446">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row>
    <row r="447">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c r="AG447" s="67"/>
    </row>
    <row r="448">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c r="AG448" s="67"/>
    </row>
    <row r="449">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c r="AG449" s="67"/>
    </row>
    <row r="450">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c r="AG450" s="67"/>
    </row>
    <row r="451">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c r="AG451" s="67"/>
    </row>
    <row r="452">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c r="AG452" s="67"/>
    </row>
    <row r="453">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c r="AG453" s="67"/>
    </row>
    <row r="454">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row>
    <row r="455">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c r="AG455" s="67"/>
    </row>
    <row r="456">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row>
    <row r="457">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c r="AG457" s="67"/>
    </row>
    <row r="458">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c r="AG458" s="67"/>
    </row>
    <row r="459">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c r="AG459" s="67"/>
    </row>
    <row r="460">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c r="AG460" s="67"/>
    </row>
    <row r="461">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c r="AG461" s="67"/>
    </row>
    <row r="462">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c r="AG462" s="67"/>
    </row>
    <row r="463">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c r="AG463" s="67"/>
    </row>
    <row r="464">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c r="AG464" s="67"/>
    </row>
    <row r="465">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row>
    <row r="466">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c r="AG466" s="67"/>
    </row>
    <row r="467">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c r="AG467" s="67"/>
    </row>
    <row r="468">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c r="AG468" s="67"/>
    </row>
    <row r="469">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c r="AG469" s="67"/>
    </row>
    <row r="470">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c r="AG470" s="67"/>
    </row>
    <row r="471">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c r="AG471" s="67"/>
    </row>
    <row r="472">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c r="AG472" s="67"/>
    </row>
    <row r="473">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c r="AG473" s="67"/>
    </row>
    <row r="474">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c r="AG474" s="67"/>
    </row>
    <row r="475">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row>
    <row r="476">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row>
    <row r="477">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c r="AG477" s="67"/>
    </row>
    <row r="478">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row>
    <row r="479">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row>
    <row r="480">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row>
    <row r="481">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row>
    <row r="482">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c r="AG482" s="67"/>
    </row>
    <row r="483">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c r="AG483" s="67"/>
    </row>
    <row r="484">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row>
    <row r="485">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c r="AG485" s="67"/>
    </row>
    <row r="486">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c r="AG486" s="67"/>
    </row>
    <row r="487">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c r="AG487" s="67"/>
    </row>
    <row r="488">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row>
    <row r="489">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row>
    <row r="490">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row>
    <row r="491">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c r="AG491" s="67"/>
    </row>
    <row r="492">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c r="AG492" s="67"/>
    </row>
    <row r="493">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c r="AG493" s="67"/>
    </row>
    <row r="494">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c r="AG494" s="67"/>
    </row>
    <row r="495">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c r="AG495" s="67"/>
    </row>
    <row r="496">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c r="AG496" s="67"/>
    </row>
    <row r="497">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c r="AG497" s="67"/>
    </row>
    <row r="498">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c r="AG498" s="67"/>
    </row>
    <row r="499">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row>
    <row r="500">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row>
    <row r="501">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row>
    <row r="502">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row>
    <row r="503">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row>
    <row r="504">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c r="AG504" s="67"/>
    </row>
    <row r="505">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c r="AG505" s="67"/>
    </row>
    <row r="506">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c r="AG506" s="67"/>
    </row>
    <row r="507">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c r="AG507" s="67"/>
    </row>
    <row r="508">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c r="AG508" s="67"/>
    </row>
    <row r="509">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c r="AG509" s="67"/>
    </row>
    <row r="510">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c r="AG510" s="67"/>
    </row>
    <row r="511">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row>
    <row r="512">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c r="AG512" s="67"/>
    </row>
    <row r="513">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c r="AG513" s="67"/>
    </row>
    <row r="514">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c r="AG514" s="67"/>
    </row>
    <row r="515">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c r="AG515" s="67"/>
    </row>
    <row r="516">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c r="AG516" s="67"/>
    </row>
    <row r="517">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c r="AG517" s="67"/>
    </row>
    <row r="518">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c r="AG518" s="67"/>
    </row>
    <row r="519">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c r="AG519" s="67"/>
    </row>
    <row r="520">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c r="AG520" s="67"/>
    </row>
    <row r="521">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c r="AG521" s="67"/>
    </row>
    <row r="522">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c r="AG522" s="67"/>
    </row>
    <row r="523">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c r="AG523" s="67"/>
    </row>
    <row r="524">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c r="AG524" s="67"/>
    </row>
    <row r="525">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c r="AG525" s="67"/>
    </row>
    <row r="526">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c r="AG526" s="67"/>
    </row>
    <row r="527">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c r="AG527" s="67"/>
    </row>
    <row r="528">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c r="AG528" s="67"/>
    </row>
    <row r="529">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row>
    <row r="530">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c r="AG530" s="67"/>
    </row>
    <row r="531">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c r="AD531" s="67"/>
      <c r="AE531" s="67"/>
      <c r="AF531" s="67"/>
      <c r="AG531" s="67"/>
    </row>
    <row r="532">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c r="AD532" s="67"/>
      <c r="AE532" s="67"/>
      <c r="AF532" s="67"/>
      <c r="AG532" s="67"/>
    </row>
    <row r="533">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c r="AD533" s="67"/>
      <c r="AE533" s="67"/>
      <c r="AF533" s="67"/>
      <c r="AG533" s="67"/>
    </row>
    <row r="534">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c r="AD534" s="67"/>
      <c r="AE534" s="67"/>
      <c r="AF534" s="67"/>
      <c r="AG534" s="67"/>
    </row>
    <row r="535">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c r="AD535" s="67"/>
      <c r="AE535" s="67"/>
      <c r="AF535" s="67"/>
      <c r="AG535" s="67"/>
    </row>
    <row r="536">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c r="AD536" s="67"/>
      <c r="AE536" s="67"/>
      <c r="AF536" s="67"/>
      <c r="AG536" s="67"/>
    </row>
    <row r="537">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c r="AD537" s="67"/>
      <c r="AE537" s="67"/>
      <c r="AF537" s="67"/>
      <c r="AG537" s="67"/>
    </row>
    <row r="538">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c r="AD538" s="67"/>
      <c r="AE538" s="67"/>
      <c r="AF538" s="67"/>
      <c r="AG538" s="67"/>
    </row>
    <row r="539">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c r="AD539" s="67"/>
      <c r="AE539" s="67"/>
      <c r="AF539" s="67"/>
      <c r="AG539" s="67"/>
    </row>
    <row r="540">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c r="AD540" s="67"/>
      <c r="AE540" s="67"/>
      <c r="AF540" s="67"/>
      <c r="AG540" s="67"/>
    </row>
    <row r="541">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c r="AD541" s="67"/>
      <c r="AE541" s="67"/>
      <c r="AF541" s="67"/>
      <c r="AG541" s="67"/>
    </row>
    <row r="542">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c r="AD542" s="67"/>
      <c r="AE542" s="67"/>
      <c r="AF542" s="67"/>
      <c r="AG542" s="67"/>
    </row>
    <row r="543">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c r="AD543" s="67"/>
      <c r="AE543" s="67"/>
      <c r="AF543" s="67"/>
      <c r="AG543" s="67"/>
    </row>
    <row r="544">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c r="AG544" s="67"/>
    </row>
    <row r="545">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c r="AD545" s="67"/>
      <c r="AE545" s="67"/>
      <c r="AF545" s="67"/>
      <c r="AG545" s="67"/>
    </row>
    <row r="546">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c r="AD546" s="67"/>
      <c r="AE546" s="67"/>
      <c r="AF546" s="67"/>
      <c r="AG546" s="67"/>
    </row>
    <row r="547">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c r="AD547" s="67"/>
      <c r="AE547" s="67"/>
      <c r="AF547" s="67"/>
      <c r="AG547" s="67"/>
    </row>
    <row r="548">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c r="AD548" s="67"/>
      <c r="AE548" s="67"/>
      <c r="AF548" s="67"/>
      <c r="AG548" s="67"/>
    </row>
    <row r="549">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c r="AD549" s="67"/>
      <c r="AE549" s="67"/>
      <c r="AF549" s="67"/>
      <c r="AG549" s="67"/>
    </row>
    <row r="550">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c r="AD550" s="67"/>
      <c r="AE550" s="67"/>
      <c r="AF550" s="67"/>
      <c r="AG550" s="67"/>
    </row>
    <row r="551">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c r="AD551" s="67"/>
      <c r="AE551" s="67"/>
      <c r="AF551" s="67"/>
      <c r="AG551" s="67"/>
    </row>
    <row r="552">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c r="AD552" s="67"/>
      <c r="AE552" s="67"/>
      <c r="AF552" s="67"/>
      <c r="AG552" s="67"/>
    </row>
    <row r="553">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c r="AD553" s="67"/>
      <c r="AE553" s="67"/>
      <c r="AF553" s="67"/>
      <c r="AG553" s="67"/>
    </row>
    <row r="554">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c r="AD554" s="67"/>
      <c r="AE554" s="67"/>
      <c r="AF554" s="67"/>
      <c r="AG554" s="67"/>
    </row>
    <row r="555">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c r="AG555" s="67"/>
    </row>
    <row r="556">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c r="AG556" s="67"/>
    </row>
    <row r="557">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row>
    <row r="558">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row>
    <row r="559">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c r="AG559" s="67"/>
    </row>
    <row r="560">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c r="AG560" s="67"/>
    </row>
    <row r="561">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c r="AD561" s="67"/>
      <c r="AE561" s="67"/>
      <c r="AF561" s="67"/>
      <c r="AG561" s="67"/>
    </row>
    <row r="562">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c r="AG562" s="67"/>
    </row>
    <row r="563">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c r="AG563" s="67"/>
    </row>
    <row r="564">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c r="AG564" s="67"/>
    </row>
    <row r="565">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c r="AD565" s="67"/>
      <c r="AE565" s="67"/>
      <c r="AF565" s="67"/>
      <c r="AG565" s="67"/>
    </row>
    <row r="566">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c r="AD566" s="67"/>
      <c r="AE566" s="67"/>
      <c r="AF566" s="67"/>
      <c r="AG566" s="67"/>
    </row>
    <row r="567">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c r="AD567" s="67"/>
      <c r="AE567" s="67"/>
      <c r="AF567" s="67"/>
      <c r="AG567" s="67"/>
    </row>
    <row r="568">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c r="AD568" s="67"/>
      <c r="AE568" s="67"/>
      <c r="AF568" s="67"/>
      <c r="AG568" s="67"/>
    </row>
    <row r="569">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c r="AD569" s="67"/>
      <c r="AE569" s="67"/>
      <c r="AF569" s="67"/>
      <c r="AG569" s="67"/>
    </row>
    <row r="570">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c r="AG570" s="67"/>
    </row>
    <row r="571">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c r="AD571" s="67"/>
      <c r="AE571" s="67"/>
      <c r="AF571" s="67"/>
      <c r="AG571" s="67"/>
    </row>
    <row r="572">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c r="AD572" s="67"/>
      <c r="AE572" s="67"/>
      <c r="AF572" s="67"/>
      <c r="AG572" s="67"/>
    </row>
    <row r="573">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c r="AD573" s="67"/>
      <c r="AE573" s="67"/>
      <c r="AF573" s="67"/>
      <c r="AG573" s="67"/>
    </row>
    <row r="574">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c r="AD574" s="67"/>
      <c r="AE574" s="67"/>
      <c r="AF574" s="67"/>
      <c r="AG574" s="67"/>
    </row>
    <row r="575">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7"/>
      <c r="AG575" s="67"/>
    </row>
    <row r="576">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c r="AD576" s="67"/>
      <c r="AE576" s="67"/>
      <c r="AF576" s="67"/>
      <c r="AG576" s="67"/>
    </row>
    <row r="577">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c r="AD577" s="67"/>
      <c r="AE577" s="67"/>
      <c r="AF577" s="67"/>
      <c r="AG577" s="67"/>
    </row>
    <row r="578">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c r="AD578" s="67"/>
      <c r="AE578" s="67"/>
      <c r="AF578" s="67"/>
      <c r="AG578" s="67"/>
    </row>
    <row r="579">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c r="AG579" s="67"/>
    </row>
    <row r="580">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c r="AD580" s="67"/>
      <c r="AE580" s="67"/>
      <c r="AF580" s="67"/>
      <c r="AG580" s="67"/>
    </row>
    <row r="581">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c r="AD581" s="67"/>
      <c r="AE581" s="67"/>
      <c r="AF581" s="67"/>
      <c r="AG581" s="67"/>
    </row>
    <row r="582">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c r="AD582" s="67"/>
      <c r="AE582" s="67"/>
      <c r="AF582" s="67"/>
      <c r="AG582" s="67"/>
    </row>
    <row r="583">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c r="AD583" s="67"/>
      <c r="AE583" s="67"/>
      <c r="AF583" s="67"/>
      <c r="AG583" s="67"/>
    </row>
    <row r="584">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c r="AD584" s="67"/>
      <c r="AE584" s="67"/>
      <c r="AF584" s="67"/>
      <c r="AG584" s="67"/>
    </row>
    <row r="585">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c r="AD585" s="67"/>
      <c r="AE585" s="67"/>
      <c r="AF585" s="67"/>
      <c r="AG585" s="67"/>
    </row>
    <row r="586">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c r="AD586" s="67"/>
      <c r="AE586" s="67"/>
      <c r="AF586" s="67"/>
      <c r="AG586" s="67"/>
    </row>
    <row r="587">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c r="AD587" s="67"/>
      <c r="AE587" s="67"/>
      <c r="AF587" s="67"/>
      <c r="AG587" s="67"/>
    </row>
    <row r="588">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c r="AD588" s="67"/>
      <c r="AE588" s="67"/>
      <c r="AF588" s="67"/>
      <c r="AG588" s="67"/>
    </row>
    <row r="589">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c r="AD589" s="67"/>
      <c r="AE589" s="67"/>
      <c r="AF589" s="67"/>
      <c r="AG589" s="67"/>
    </row>
    <row r="590">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c r="AD590" s="67"/>
      <c r="AE590" s="67"/>
      <c r="AF590" s="67"/>
      <c r="AG590" s="67"/>
    </row>
    <row r="591">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c r="AD591" s="67"/>
      <c r="AE591" s="67"/>
      <c r="AF591" s="67"/>
      <c r="AG591" s="67"/>
    </row>
    <row r="592">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c r="AD592" s="67"/>
      <c r="AE592" s="67"/>
      <c r="AF592" s="67"/>
      <c r="AG592" s="67"/>
    </row>
    <row r="593">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c r="AG593" s="67"/>
    </row>
    <row r="594">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c r="AD594" s="67"/>
      <c r="AE594" s="67"/>
      <c r="AF594" s="67"/>
      <c r="AG594" s="67"/>
    </row>
    <row r="595">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c r="AG595" s="67"/>
    </row>
    <row r="596">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c r="AG596" s="67"/>
    </row>
    <row r="597">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c r="AG597" s="67"/>
    </row>
    <row r="598">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c r="AG598" s="67"/>
    </row>
    <row r="599">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c r="AG599" s="67"/>
    </row>
    <row r="600">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c r="AG600" s="67"/>
    </row>
    <row r="601">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c r="AD601" s="67"/>
      <c r="AE601" s="67"/>
      <c r="AF601" s="67"/>
      <c r="AG601" s="67"/>
    </row>
    <row r="602">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c r="AD602" s="67"/>
      <c r="AE602" s="67"/>
      <c r="AF602" s="67"/>
      <c r="AG602" s="67"/>
    </row>
    <row r="603">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c r="AD603" s="67"/>
      <c r="AE603" s="67"/>
      <c r="AF603" s="67"/>
      <c r="AG603" s="67"/>
    </row>
    <row r="604">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c r="AD604" s="67"/>
      <c r="AE604" s="67"/>
      <c r="AF604" s="67"/>
      <c r="AG604" s="67"/>
    </row>
    <row r="605">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c r="AD605" s="67"/>
      <c r="AE605" s="67"/>
      <c r="AF605" s="67"/>
      <c r="AG605" s="67"/>
    </row>
    <row r="606">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c r="AD606" s="67"/>
      <c r="AE606" s="67"/>
      <c r="AF606" s="67"/>
      <c r="AG606" s="67"/>
    </row>
    <row r="607">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c r="AD607" s="67"/>
      <c r="AE607" s="67"/>
      <c r="AF607" s="67"/>
      <c r="AG607" s="67"/>
    </row>
    <row r="608">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c r="AD608" s="67"/>
      <c r="AE608" s="67"/>
      <c r="AF608" s="67"/>
      <c r="AG608" s="67"/>
    </row>
    <row r="609">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c r="AD609" s="67"/>
      <c r="AE609" s="67"/>
      <c r="AF609" s="67"/>
      <c r="AG609" s="67"/>
    </row>
    <row r="610">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c r="AD610" s="67"/>
      <c r="AE610" s="67"/>
      <c r="AF610" s="67"/>
      <c r="AG610" s="67"/>
    </row>
    <row r="611">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c r="AD611" s="67"/>
      <c r="AE611" s="67"/>
      <c r="AF611" s="67"/>
      <c r="AG611" s="67"/>
    </row>
    <row r="612">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c r="AD612" s="67"/>
      <c r="AE612" s="67"/>
      <c r="AF612" s="67"/>
      <c r="AG612" s="67"/>
    </row>
    <row r="613">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c r="AD613" s="67"/>
      <c r="AE613" s="67"/>
      <c r="AF613" s="67"/>
      <c r="AG613" s="67"/>
    </row>
    <row r="614">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c r="AD614" s="67"/>
      <c r="AE614" s="67"/>
      <c r="AF614" s="67"/>
      <c r="AG614" s="67"/>
    </row>
    <row r="615">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c r="AD615" s="67"/>
      <c r="AE615" s="67"/>
      <c r="AF615" s="67"/>
      <c r="AG615" s="67"/>
    </row>
    <row r="616">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c r="AD616" s="67"/>
      <c r="AE616" s="67"/>
      <c r="AF616" s="67"/>
      <c r="AG616" s="67"/>
    </row>
    <row r="617">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c r="AD617" s="67"/>
      <c r="AE617" s="67"/>
      <c r="AF617" s="67"/>
      <c r="AG617" s="67"/>
    </row>
    <row r="618">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c r="AD618" s="67"/>
      <c r="AE618" s="67"/>
      <c r="AF618" s="67"/>
      <c r="AG618" s="67"/>
    </row>
    <row r="619">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c r="AD619" s="67"/>
      <c r="AE619" s="67"/>
      <c r="AF619" s="67"/>
      <c r="AG619" s="67"/>
    </row>
    <row r="620">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c r="AD620" s="67"/>
      <c r="AE620" s="67"/>
      <c r="AF620" s="67"/>
      <c r="AG620" s="67"/>
    </row>
    <row r="621">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c r="AD621" s="67"/>
      <c r="AE621" s="67"/>
      <c r="AF621" s="67"/>
      <c r="AG621" s="67"/>
    </row>
    <row r="622">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c r="AD622" s="67"/>
      <c r="AE622" s="67"/>
      <c r="AF622" s="67"/>
      <c r="AG622" s="67"/>
    </row>
    <row r="623">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c r="AD623" s="67"/>
      <c r="AE623" s="67"/>
      <c r="AF623" s="67"/>
      <c r="AG623" s="67"/>
    </row>
    <row r="624">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c r="AD624" s="67"/>
      <c r="AE624" s="67"/>
      <c r="AF624" s="67"/>
      <c r="AG624" s="67"/>
    </row>
    <row r="625">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c r="AD625" s="67"/>
      <c r="AE625" s="67"/>
      <c r="AF625" s="67"/>
      <c r="AG625" s="67"/>
    </row>
    <row r="626">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c r="AD626" s="67"/>
      <c r="AE626" s="67"/>
      <c r="AF626" s="67"/>
      <c r="AG626" s="67"/>
    </row>
    <row r="627">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c r="AD627" s="67"/>
      <c r="AE627" s="67"/>
      <c r="AF627" s="67"/>
      <c r="AG627" s="67"/>
    </row>
    <row r="628">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c r="AG628" s="67"/>
    </row>
    <row r="629">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c r="AD629" s="67"/>
      <c r="AE629" s="67"/>
      <c r="AF629" s="67"/>
      <c r="AG629" s="67"/>
    </row>
    <row r="630">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c r="AD630" s="67"/>
      <c r="AE630" s="67"/>
      <c r="AF630" s="67"/>
      <c r="AG630" s="67"/>
    </row>
    <row r="631">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c r="AD631" s="67"/>
      <c r="AE631" s="67"/>
      <c r="AF631" s="67"/>
      <c r="AG631" s="67"/>
    </row>
    <row r="632">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c r="AD632" s="67"/>
      <c r="AE632" s="67"/>
      <c r="AF632" s="67"/>
      <c r="AG632" s="67"/>
    </row>
    <row r="633">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c r="AD633" s="67"/>
      <c r="AE633" s="67"/>
      <c r="AF633" s="67"/>
      <c r="AG633" s="67"/>
    </row>
    <row r="634">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c r="AD634" s="67"/>
      <c r="AE634" s="67"/>
      <c r="AF634" s="67"/>
      <c r="AG634" s="67"/>
    </row>
    <row r="635">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c r="AD635" s="67"/>
      <c r="AE635" s="67"/>
      <c r="AF635" s="67"/>
      <c r="AG635" s="67"/>
    </row>
    <row r="636">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c r="AD636" s="67"/>
      <c r="AE636" s="67"/>
      <c r="AF636" s="67"/>
      <c r="AG636" s="67"/>
    </row>
    <row r="637">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c r="AD637" s="67"/>
      <c r="AE637" s="67"/>
      <c r="AF637" s="67"/>
      <c r="AG637" s="67"/>
    </row>
    <row r="638">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c r="AD638" s="67"/>
      <c r="AE638" s="67"/>
      <c r="AF638" s="67"/>
      <c r="AG638" s="67"/>
    </row>
    <row r="639">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c r="AD639" s="67"/>
      <c r="AE639" s="67"/>
      <c r="AF639" s="67"/>
      <c r="AG639" s="67"/>
    </row>
    <row r="640">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c r="AD640" s="67"/>
      <c r="AE640" s="67"/>
      <c r="AF640" s="67"/>
      <c r="AG640" s="67"/>
    </row>
    <row r="641">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c r="AD641" s="67"/>
      <c r="AE641" s="67"/>
      <c r="AF641" s="67"/>
      <c r="AG641" s="67"/>
    </row>
    <row r="642">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c r="AD642" s="67"/>
      <c r="AE642" s="67"/>
      <c r="AF642" s="67"/>
      <c r="AG642" s="67"/>
    </row>
    <row r="643">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c r="AD643" s="67"/>
      <c r="AE643" s="67"/>
      <c r="AF643" s="67"/>
      <c r="AG643" s="67"/>
    </row>
    <row r="644">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c r="AD644" s="67"/>
      <c r="AE644" s="67"/>
      <c r="AF644" s="67"/>
      <c r="AG644" s="67"/>
    </row>
    <row r="645">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c r="AD645" s="67"/>
      <c r="AE645" s="67"/>
      <c r="AF645" s="67"/>
      <c r="AG645" s="67"/>
    </row>
    <row r="646">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c r="AD646" s="67"/>
      <c r="AE646" s="67"/>
      <c r="AF646" s="67"/>
      <c r="AG646" s="67"/>
    </row>
    <row r="647">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c r="AD647" s="67"/>
      <c r="AE647" s="67"/>
      <c r="AF647" s="67"/>
      <c r="AG647" s="67"/>
    </row>
    <row r="648">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c r="AD648" s="67"/>
      <c r="AE648" s="67"/>
      <c r="AF648" s="67"/>
      <c r="AG648" s="67"/>
    </row>
    <row r="649">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c r="AD649" s="67"/>
      <c r="AE649" s="67"/>
      <c r="AF649" s="67"/>
      <c r="AG649" s="67"/>
    </row>
    <row r="650">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7"/>
      <c r="AG650" s="67"/>
    </row>
    <row r="651">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c r="AD651" s="67"/>
      <c r="AE651" s="67"/>
      <c r="AF651" s="67"/>
      <c r="AG651" s="67"/>
    </row>
    <row r="652">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c r="AG652" s="67"/>
    </row>
    <row r="653">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c r="AD653" s="67"/>
      <c r="AE653" s="67"/>
      <c r="AF653" s="67"/>
      <c r="AG653" s="67"/>
    </row>
    <row r="654">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c r="AD654" s="67"/>
      <c r="AE654" s="67"/>
      <c r="AF654" s="67"/>
      <c r="AG654" s="67"/>
    </row>
    <row r="655">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c r="AD655" s="67"/>
      <c r="AE655" s="67"/>
      <c r="AF655" s="67"/>
      <c r="AG655" s="67"/>
    </row>
    <row r="656">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c r="AD656" s="67"/>
      <c r="AE656" s="67"/>
      <c r="AF656" s="67"/>
      <c r="AG656" s="67"/>
    </row>
    <row r="657">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c r="AD657" s="67"/>
      <c r="AE657" s="67"/>
      <c r="AF657" s="67"/>
      <c r="AG657" s="67"/>
    </row>
    <row r="658">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c r="AD658" s="67"/>
      <c r="AE658" s="67"/>
      <c r="AF658" s="67"/>
      <c r="AG658" s="67"/>
    </row>
    <row r="659">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c r="AD659" s="67"/>
      <c r="AE659" s="67"/>
      <c r="AF659" s="67"/>
      <c r="AG659" s="67"/>
    </row>
    <row r="660">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c r="AD660" s="67"/>
      <c r="AE660" s="67"/>
      <c r="AF660" s="67"/>
      <c r="AG660" s="67"/>
    </row>
    <row r="661">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c r="AD661" s="67"/>
      <c r="AE661" s="67"/>
      <c r="AF661" s="67"/>
      <c r="AG661" s="67"/>
    </row>
    <row r="662">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c r="AD662" s="67"/>
      <c r="AE662" s="67"/>
      <c r="AF662" s="67"/>
      <c r="AG662" s="67"/>
    </row>
    <row r="663">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c r="AD663" s="67"/>
      <c r="AE663" s="67"/>
      <c r="AF663" s="67"/>
      <c r="AG663" s="67"/>
    </row>
    <row r="664">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c r="AD664" s="67"/>
      <c r="AE664" s="67"/>
      <c r="AF664" s="67"/>
      <c r="AG664" s="67"/>
    </row>
    <row r="665">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c r="AD665" s="67"/>
      <c r="AE665" s="67"/>
      <c r="AF665" s="67"/>
      <c r="AG665" s="67"/>
    </row>
    <row r="666">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c r="AD666" s="67"/>
      <c r="AE666" s="67"/>
      <c r="AF666" s="67"/>
      <c r="AG666" s="67"/>
    </row>
    <row r="667">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c r="AD667" s="67"/>
      <c r="AE667" s="67"/>
      <c r="AF667" s="67"/>
      <c r="AG667" s="67"/>
    </row>
    <row r="668">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c r="AG668" s="67"/>
    </row>
    <row r="669">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c r="AD669" s="67"/>
      <c r="AE669" s="67"/>
      <c r="AF669" s="67"/>
      <c r="AG669" s="67"/>
    </row>
    <row r="670">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c r="AD670" s="67"/>
      <c r="AE670" s="67"/>
      <c r="AF670" s="67"/>
      <c r="AG670" s="67"/>
    </row>
    <row r="671">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c r="AD671" s="67"/>
      <c r="AE671" s="67"/>
      <c r="AF671" s="67"/>
      <c r="AG671" s="67"/>
    </row>
    <row r="672">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c r="AD672" s="67"/>
      <c r="AE672" s="67"/>
      <c r="AF672" s="67"/>
      <c r="AG672" s="67"/>
    </row>
    <row r="673">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c r="AD673" s="67"/>
      <c r="AE673" s="67"/>
      <c r="AF673" s="67"/>
      <c r="AG673" s="67"/>
    </row>
    <row r="674">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c r="AD674" s="67"/>
      <c r="AE674" s="67"/>
      <c r="AF674" s="67"/>
      <c r="AG674" s="67"/>
    </row>
    <row r="675">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c r="AD675" s="67"/>
      <c r="AE675" s="67"/>
      <c r="AF675" s="67"/>
      <c r="AG675" s="67"/>
    </row>
    <row r="676">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c r="AD676" s="67"/>
      <c r="AE676" s="67"/>
      <c r="AF676" s="67"/>
      <c r="AG676" s="67"/>
    </row>
    <row r="677">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c r="AD677" s="67"/>
      <c r="AE677" s="67"/>
      <c r="AF677" s="67"/>
      <c r="AG677" s="67"/>
    </row>
    <row r="678">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c r="AD678" s="67"/>
      <c r="AE678" s="67"/>
      <c r="AF678" s="67"/>
      <c r="AG678" s="67"/>
    </row>
    <row r="679">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c r="AD679" s="67"/>
      <c r="AE679" s="67"/>
      <c r="AF679" s="67"/>
      <c r="AG679" s="67"/>
    </row>
    <row r="680">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c r="AD680" s="67"/>
      <c r="AE680" s="67"/>
      <c r="AF680" s="67"/>
      <c r="AG680" s="67"/>
    </row>
    <row r="681">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c r="AG681" s="67"/>
    </row>
    <row r="682">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c r="AD682" s="67"/>
      <c r="AE682" s="67"/>
      <c r="AF682" s="67"/>
      <c r="AG682" s="67"/>
    </row>
    <row r="683">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c r="AD683" s="67"/>
      <c r="AE683" s="67"/>
      <c r="AF683" s="67"/>
      <c r="AG683" s="67"/>
    </row>
    <row r="684">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c r="AD684" s="67"/>
      <c r="AE684" s="67"/>
      <c r="AF684" s="67"/>
      <c r="AG684" s="67"/>
    </row>
    <row r="685">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c r="AD685" s="67"/>
      <c r="AE685" s="67"/>
      <c r="AF685" s="67"/>
      <c r="AG685" s="67"/>
    </row>
    <row r="686">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c r="AG686" s="67"/>
    </row>
    <row r="687">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c r="AD687" s="67"/>
      <c r="AE687" s="67"/>
      <c r="AF687" s="67"/>
      <c r="AG687" s="67"/>
    </row>
    <row r="688">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c r="AD688" s="67"/>
      <c r="AE688" s="67"/>
      <c r="AF688" s="67"/>
      <c r="AG688" s="67"/>
    </row>
    <row r="689">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c r="AD689" s="67"/>
      <c r="AE689" s="67"/>
      <c r="AF689" s="67"/>
      <c r="AG689" s="67"/>
    </row>
    <row r="690">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c r="AD690" s="67"/>
      <c r="AE690" s="67"/>
      <c r="AF690" s="67"/>
      <c r="AG690" s="67"/>
    </row>
    <row r="691">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c r="AD691" s="67"/>
      <c r="AE691" s="67"/>
      <c r="AF691" s="67"/>
      <c r="AG691" s="67"/>
    </row>
    <row r="692">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row>
    <row r="693">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c r="AG693" s="67"/>
    </row>
    <row r="694">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c r="AD694" s="67"/>
      <c r="AE694" s="67"/>
      <c r="AF694" s="67"/>
      <c r="AG694" s="67"/>
    </row>
    <row r="695">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c r="AD695" s="67"/>
      <c r="AE695" s="67"/>
      <c r="AF695" s="67"/>
      <c r="AG695" s="67"/>
    </row>
    <row r="696">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c r="AD696" s="67"/>
      <c r="AE696" s="67"/>
      <c r="AF696" s="67"/>
      <c r="AG696" s="67"/>
    </row>
    <row r="697">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c r="AD697" s="67"/>
      <c r="AE697" s="67"/>
      <c r="AF697" s="67"/>
      <c r="AG697" s="67"/>
    </row>
    <row r="698">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c r="AD698" s="67"/>
      <c r="AE698" s="67"/>
      <c r="AF698" s="67"/>
      <c r="AG698" s="67"/>
    </row>
    <row r="699">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c r="AD699" s="67"/>
      <c r="AE699" s="67"/>
      <c r="AF699" s="67"/>
      <c r="AG699" s="67"/>
    </row>
    <row r="700">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c r="AD700" s="67"/>
      <c r="AE700" s="67"/>
      <c r="AF700" s="67"/>
      <c r="AG700" s="67"/>
    </row>
    <row r="701">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c r="AD701" s="67"/>
      <c r="AE701" s="67"/>
      <c r="AF701" s="67"/>
      <c r="AG701" s="67"/>
    </row>
    <row r="702">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c r="AD702" s="67"/>
      <c r="AE702" s="67"/>
      <c r="AF702" s="67"/>
      <c r="AG702" s="67"/>
    </row>
    <row r="703">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c r="AD703" s="67"/>
      <c r="AE703" s="67"/>
      <c r="AF703" s="67"/>
      <c r="AG703" s="67"/>
    </row>
    <row r="704">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c r="AD704" s="67"/>
      <c r="AE704" s="67"/>
      <c r="AF704" s="67"/>
      <c r="AG704" s="67"/>
    </row>
    <row r="705">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c r="AD705" s="67"/>
      <c r="AE705" s="67"/>
      <c r="AF705" s="67"/>
      <c r="AG705" s="67"/>
    </row>
    <row r="706">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c r="AD706" s="67"/>
      <c r="AE706" s="67"/>
      <c r="AF706" s="67"/>
      <c r="AG706" s="67"/>
    </row>
    <row r="707">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c r="AD707" s="67"/>
      <c r="AE707" s="67"/>
      <c r="AF707" s="67"/>
      <c r="AG707" s="67"/>
    </row>
    <row r="708">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c r="AD708" s="67"/>
      <c r="AE708" s="67"/>
      <c r="AF708" s="67"/>
      <c r="AG708" s="67"/>
    </row>
    <row r="709">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c r="AD709" s="67"/>
      <c r="AE709" s="67"/>
      <c r="AF709" s="67"/>
      <c r="AG709" s="67"/>
    </row>
    <row r="710">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c r="AD710" s="67"/>
      <c r="AE710" s="67"/>
      <c r="AF710" s="67"/>
      <c r="AG710" s="67"/>
    </row>
    <row r="711">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c r="AD711" s="67"/>
      <c r="AE711" s="67"/>
      <c r="AF711" s="67"/>
      <c r="AG711" s="67"/>
    </row>
    <row r="712">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c r="AD712" s="67"/>
      <c r="AE712" s="67"/>
      <c r="AF712" s="67"/>
      <c r="AG712" s="67"/>
    </row>
    <row r="713">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c r="AD713" s="67"/>
      <c r="AE713" s="67"/>
      <c r="AF713" s="67"/>
      <c r="AG713" s="67"/>
    </row>
    <row r="714">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c r="AD714" s="67"/>
      <c r="AE714" s="67"/>
      <c r="AF714" s="67"/>
      <c r="AG714" s="67"/>
    </row>
    <row r="715">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c r="AD715" s="67"/>
      <c r="AE715" s="67"/>
      <c r="AF715" s="67"/>
      <c r="AG715" s="67"/>
    </row>
    <row r="716">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c r="AD716" s="67"/>
      <c r="AE716" s="67"/>
      <c r="AF716" s="67"/>
      <c r="AG716" s="67"/>
    </row>
    <row r="717">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c r="AD717" s="67"/>
      <c r="AE717" s="67"/>
      <c r="AF717" s="67"/>
      <c r="AG717" s="67"/>
    </row>
    <row r="718">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c r="AD718" s="67"/>
      <c r="AE718" s="67"/>
      <c r="AF718" s="67"/>
      <c r="AG718" s="67"/>
    </row>
    <row r="719">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c r="AD719" s="67"/>
      <c r="AE719" s="67"/>
      <c r="AF719" s="67"/>
      <c r="AG719" s="67"/>
    </row>
    <row r="720">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c r="AD720" s="67"/>
      <c r="AE720" s="67"/>
      <c r="AF720" s="67"/>
      <c r="AG720" s="67"/>
    </row>
    <row r="721">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c r="AD721" s="67"/>
      <c r="AE721" s="67"/>
      <c r="AF721" s="67"/>
      <c r="AG721" s="67"/>
    </row>
    <row r="722">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c r="AD722" s="67"/>
      <c r="AE722" s="67"/>
      <c r="AF722" s="67"/>
      <c r="AG722" s="67"/>
    </row>
    <row r="723">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c r="AD723" s="67"/>
      <c r="AE723" s="67"/>
      <c r="AF723" s="67"/>
      <c r="AG723" s="67"/>
    </row>
    <row r="724">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c r="AD724" s="67"/>
      <c r="AE724" s="67"/>
      <c r="AF724" s="67"/>
      <c r="AG724" s="67"/>
    </row>
    <row r="725">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c r="AD725" s="67"/>
      <c r="AE725" s="67"/>
      <c r="AF725" s="67"/>
      <c r="AG725" s="67"/>
    </row>
    <row r="726">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c r="AD726" s="67"/>
      <c r="AE726" s="67"/>
      <c r="AF726" s="67"/>
      <c r="AG726" s="67"/>
    </row>
    <row r="727">
      <c r="A727" s="67"/>
      <c r="B727" s="67"/>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c r="AA727" s="67"/>
      <c r="AB727" s="67"/>
      <c r="AC727" s="67"/>
      <c r="AD727" s="67"/>
      <c r="AE727" s="67"/>
      <c r="AF727" s="67"/>
      <c r="AG727" s="67"/>
    </row>
    <row r="728">
      <c r="A728" s="67"/>
      <c r="B728" s="67"/>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c r="AA728" s="67"/>
      <c r="AB728" s="67"/>
      <c r="AC728" s="67"/>
      <c r="AD728" s="67"/>
      <c r="AE728" s="67"/>
      <c r="AF728" s="67"/>
      <c r="AG728" s="67"/>
    </row>
    <row r="729">
      <c r="A729" s="67"/>
      <c r="B729" s="67"/>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c r="AA729" s="67"/>
      <c r="AB729" s="67"/>
      <c r="AC729" s="67"/>
      <c r="AD729" s="67"/>
      <c r="AE729" s="67"/>
      <c r="AF729" s="67"/>
      <c r="AG729" s="67"/>
    </row>
    <row r="730">
      <c r="A730" s="67"/>
      <c r="B730" s="67"/>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c r="AA730" s="67"/>
      <c r="AB730" s="67"/>
      <c r="AC730" s="67"/>
      <c r="AD730" s="67"/>
      <c r="AE730" s="67"/>
      <c r="AF730" s="67"/>
      <c r="AG730" s="67"/>
    </row>
    <row r="731">
      <c r="A731" s="67"/>
      <c r="B731" s="67"/>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c r="AA731" s="67"/>
      <c r="AB731" s="67"/>
      <c r="AC731" s="67"/>
      <c r="AD731" s="67"/>
      <c r="AE731" s="67"/>
      <c r="AF731" s="67"/>
      <c r="AG731" s="67"/>
    </row>
    <row r="732">
      <c r="A732" s="67"/>
      <c r="B732" s="67"/>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c r="AA732" s="67"/>
      <c r="AB732" s="67"/>
      <c r="AC732" s="67"/>
      <c r="AD732" s="67"/>
      <c r="AE732" s="67"/>
      <c r="AF732" s="67"/>
      <c r="AG732" s="67"/>
    </row>
    <row r="733">
      <c r="A733" s="67"/>
      <c r="B733" s="67"/>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c r="AA733" s="67"/>
      <c r="AB733" s="67"/>
      <c r="AC733" s="67"/>
      <c r="AD733" s="67"/>
      <c r="AE733" s="67"/>
      <c r="AF733" s="67"/>
      <c r="AG733" s="67"/>
    </row>
    <row r="734">
      <c r="A734" s="67"/>
      <c r="B734" s="67"/>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c r="AA734" s="67"/>
      <c r="AB734" s="67"/>
      <c r="AC734" s="67"/>
      <c r="AD734" s="67"/>
      <c r="AE734" s="67"/>
      <c r="AF734" s="67"/>
      <c r="AG734" s="67"/>
    </row>
    <row r="735">
      <c r="A735" s="67"/>
      <c r="B735" s="67"/>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c r="AA735" s="67"/>
      <c r="AB735" s="67"/>
      <c r="AC735" s="67"/>
      <c r="AD735" s="67"/>
      <c r="AE735" s="67"/>
      <c r="AF735" s="67"/>
      <c r="AG735" s="67"/>
    </row>
    <row r="736">
      <c r="A736" s="67"/>
      <c r="B736" s="67"/>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c r="AA736" s="67"/>
      <c r="AB736" s="67"/>
      <c r="AC736" s="67"/>
      <c r="AD736" s="67"/>
      <c r="AE736" s="67"/>
      <c r="AF736" s="67"/>
      <c r="AG736" s="67"/>
    </row>
    <row r="737">
      <c r="A737" s="67"/>
      <c r="B737" s="67"/>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c r="AA737" s="67"/>
      <c r="AB737" s="67"/>
      <c r="AC737" s="67"/>
      <c r="AD737" s="67"/>
      <c r="AE737" s="67"/>
      <c r="AF737" s="67"/>
      <c r="AG737" s="67"/>
    </row>
    <row r="738">
      <c r="A738" s="67"/>
      <c r="B738" s="67"/>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c r="AA738" s="67"/>
      <c r="AB738" s="67"/>
      <c r="AC738" s="67"/>
      <c r="AD738" s="67"/>
      <c r="AE738" s="67"/>
      <c r="AF738" s="67"/>
      <c r="AG738" s="67"/>
    </row>
    <row r="739">
      <c r="A739" s="67"/>
      <c r="B739" s="67"/>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c r="AA739" s="67"/>
      <c r="AB739" s="67"/>
      <c r="AC739" s="67"/>
      <c r="AD739" s="67"/>
      <c r="AE739" s="67"/>
      <c r="AF739" s="67"/>
      <c r="AG739" s="67"/>
    </row>
    <row r="740">
      <c r="A740" s="67"/>
      <c r="B740" s="67"/>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c r="AA740" s="67"/>
      <c r="AB740" s="67"/>
      <c r="AC740" s="67"/>
      <c r="AD740" s="67"/>
      <c r="AE740" s="67"/>
      <c r="AF740" s="67"/>
      <c r="AG740" s="67"/>
    </row>
    <row r="741">
      <c r="A741" s="67"/>
      <c r="B741" s="67"/>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c r="AA741" s="67"/>
      <c r="AB741" s="67"/>
      <c r="AC741" s="67"/>
      <c r="AD741" s="67"/>
      <c r="AE741" s="67"/>
      <c r="AF741" s="67"/>
      <c r="AG741" s="67"/>
    </row>
    <row r="742">
      <c r="A742" s="67"/>
      <c r="B742" s="67"/>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c r="AD742" s="67"/>
      <c r="AE742" s="67"/>
      <c r="AF742" s="67"/>
      <c r="AG742" s="67"/>
    </row>
    <row r="743">
      <c r="A743" s="67"/>
      <c r="B743" s="67"/>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c r="AA743" s="67"/>
      <c r="AB743" s="67"/>
      <c r="AC743" s="67"/>
      <c r="AD743" s="67"/>
      <c r="AE743" s="67"/>
      <c r="AF743" s="67"/>
      <c r="AG743" s="67"/>
    </row>
    <row r="744">
      <c r="A744" s="67"/>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c r="AD744" s="67"/>
      <c r="AE744" s="67"/>
      <c r="AF744" s="67"/>
      <c r="AG744" s="67"/>
    </row>
    <row r="745">
      <c r="A745" s="67"/>
      <c r="B745" s="67"/>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c r="AA745" s="67"/>
      <c r="AB745" s="67"/>
      <c r="AC745" s="67"/>
      <c r="AD745" s="67"/>
      <c r="AE745" s="67"/>
      <c r="AF745" s="67"/>
      <c r="AG745" s="67"/>
    </row>
    <row r="746">
      <c r="A746" s="67"/>
      <c r="B746" s="67"/>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c r="AA746" s="67"/>
      <c r="AB746" s="67"/>
      <c r="AC746" s="67"/>
      <c r="AD746" s="67"/>
      <c r="AE746" s="67"/>
      <c r="AF746" s="67"/>
      <c r="AG746" s="67"/>
    </row>
    <row r="747">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c r="AD747" s="67"/>
      <c r="AE747" s="67"/>
      <c r="AF747" s="67"/>
      <c r="AG747" s="67"/>
    </row>
    <row r="748">
      <c r="A748" s="67"/>
      <c r="B748" s="67"/>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c r="AA748" s="67"/>
      <c r="AB748" s="67"/>
      <c r="AC748" s="67"/>
      <c r="AD748" s="67"/>
      <c r="AE748" s="67"/>
      <c r="AF748" s="67"/>
      <c r="AG748" s="67"/>
    </row>
    <row r="749">
      <c r="A749" s="67"/>
      <c r="B749" s="67"/>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c r="AA749" s="67"/>
      <c r="AB749" s="67"/>
      <c r="AC749" s="67"/>
      <c r="AD749" s="67"/>
      <c r="AE749" s="67"/>
      <c r="AF749" s="67"/>
      <c r="AG749" s="67"/>
    </row>
    <row r="750">
      <c r="A750" s="67"/>
      <c r="B750" s="67"/>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c r="AA750" s="67"/>
      <c r="AB750" s="67"/>
      <c r="AC750" s="67"/>
      <c r="AD750" s="67"/>
      <c r="AE750" s="67"/>
      <c r="AF750" s="67"/>
      <c r="AG750" s="67"/>
    </row>
    <row r="751">
      <c r="A751" s="67"/>
      <c r="B751" s="67"/>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c r="AA751" s="67"/>
      <c r="AB751" s="67"/>
      <c r="AC751" s="67"/>
      <c r="AD751" s="67"/>
      <c r="AE751" s="67"/>
      <c r="AF751" s="67"/>
      <c r="AG751" s="67"/>
    </row>
    <row r="752">
      <c r="A752" s="67"/>
      <c r="B752" s="67"/>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c r="AA752" s="67"/>
      <c r="AB752" s="67"/>
      <c r="AC752" s="67"/>
      <c r="AD752" s="67"/>
      <c r="AE752" s="67"/>
      <c r="AF752" s="67"/>
      <c r="AG752" s="67"/>
    </row>
    <row r="753">
      <c r="A753" s="67"/>
      <c r="B753" s="67"/>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c r="AA753" s="67"/>
      <c r="AB753" s="67"/>
      <c r="AC753" s="67"/>
      <c r="AD753" s="67"/>
      <c r="AE753" s="67"/>
      <c r="AF753" s="67"/>
      <c r="AG753" s="67"/>
    </row>
    <row r="754">
      <c r="A754" s="67"/>
      <c r="B754" s="67"/>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c r="AA754" s="67"/>
      <c r="AB754" s="67"/>
      <c r="AC754" s="67"/>
      <c r="AD754" s="67"/>
      <c r="AE754" s="67"/>
      <c r="AF754" s="67"/>
      <c r="AG754" s="67"/>
    </row>
    <row r="755">
      <c r="A755" s="67"/>
      <c r="B755" s="67"/>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c r="AA755" s="67"/>
      <c r="AB755" s="67"/>
      <c r="AC755" s="67"/>
      <c r="AD755" s="67"/>
      <c r="AE755" s="67"/>
      <c r="AF755" s="67"/>
      <c r="AG755" s="67"/>
    </row>
    <row r="756">
      <c r="A756" s="67"/>
      <c r="B756" s="67"/>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c r="AA756" s="67"/>
      <c r="AB756" s="67"/>
      <c r="AC756" s="67"/>
      <c r="AD756" s="67"/>
      <c r="AE756" s="67"/>
      <c r="AF756" s="67"/>
      <c r="AG756" s="67"/>
    </row>
    <row r="757">
      <c r="A757" s="67"/>
      <c r="B757" s="67"/>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c r="AA757" s="67"/>
      <c r="AB757" s="67"/>
      <c r="AC757" s="67"/>
      <c r="AD757" s="67"/>
      <c r="AE757" s="67"/>
      <c r="AF757" s="67"/>
      <c r="AG757" s="67"/>
    </row>
    <row r="758">
      <c r="A758" s="67"/>
      <c r="B758" s="67"/>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c r="AA758" s="67"/>
      <c r="AB758" s="67"/>
      <c r="AC758" s="67"/>
      <c r="AD758" s="67"/>
      <c r="AE758" s="67"/>
      <c r="AF758" s="67"/>
      <c r="AG758" s="67"/>
    </row>
    <row r="759">
      <c r="A759" s="67"/>
      <c r="B759" s="67"/>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c r="AA759" s="67"/>
      <c r="AB759" s="67"/>
      <c r="AC759" s="67"/>
      <c r="AD759" s="67"/>
      <c r="AE759" s="67"/>
      <c r="AF759" s="67"/>
      <c r="AG759" s="67"/>
    </row>
    <row r="760">
      <c r="A760" s="67"/>
      <c r="B760" s="67"/>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c r="AA760" s="67"/>
      <c r="AB760" s="67"/>
      <c r="AC760" s="67"/>
      <c r="AD760" s="67"/>
      <c r="AE760" s="67"/>
      <c r="AF760" s="67"/>
      <c r="AG760" s="67"/>
    </row>
    <row r="761">
      <c r="A761" s="67"/>
      <c r="B761" s="67"/>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c r="AA761" s="67"/>
      <c r="AB761" s="67"/>
      <c r="AC761" s="67"/>
      <c r="AD761" s="67"/>
      <c r="AE761" s="67"/>
      <c r="AF761" s="67"/>
      <c r="AG761" s="67"/>
    </row>
    <row r="762">
      <c r="A762" s="67"/>
      <c r="B762" s="67"/>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c r="AA762" s="67"/>
      <c r="AB762" s="67"/>
      <c r="AC762" s="67"/>
      <c r="AD762" s="67"/>
      <c r="AE762" s="67"/>
      <c r="AF762" s="67"/>
      <c r="AG762" s="67"/>
    </row>
    <row r="763">
      <c r="A763" s="67"/>
      <c r="B763" s="67"/>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c r="AA763" s="67"/>
      <c r="AB763" s="67"/>
      <c r="AC763" s="67"/>
      <c r="AD763" s="67"/>
      <c r="AE763" s="67"/>
      <c r="AF763" s="67"/>
      <c r="AG763" s="67"/>
    </row>
    <row r="764">
      <c r="A764" s="67"/>
      <c r="B764" s="67"/>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c r="AA764" s="67"/>
      <c r="AB764" s="67"/>
      <c r="AC764" s="67"/>
      <c r="AD764" s="67"/>
      <c r="AE764" s="67"/>
      <c r="AF764" s="67"/>
      <c r="AG764" s="67"/>
    </row>
    <row r="765">
      <c r="A765" s="67"/>
      <c r="B765" s="67"/>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c r="AA765" s="67"/>
      <c r="AB765" s="67"/>
      <c r="AC765" s="67"/>
      <c r="AD765" s="67"/>
      <c r="AE765" s="67"/>
      <c r="AF765" s="67"/>
      <c r="AG765" s="67"/>
    </row>
    <row r="766">
      <c r="A766" s="67"/>
      <c r="B766" s="67"/>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c r="AA766" s="67"/>
      <c r="AB766" s="67"/>
      <c r="AC766" s="67"/>
      <c r="AD766" s="67"/>
      <c r="AE766" s="67"/>
      <c r="AF766" s="67"/>
      <c r="AG766" s="67"/>
    </row>
    <row r="767">
      <c r="A767" s="67"/>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c r="AD767" s="67"/>
      <c r="AE767" s="67"/>
      <c r="AF767" s="67"/>
      <c r="AG767" s="67"/>
    </row>
    <row r="768">
      <c r="A768" s="67"/>
      <c r="B768" s="67"/>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c r="AA768" s="67"/>
      <c r="AB768" s="67"/>
      <c r="AC768" s="67"/>
      <c r="AD768" s="67"/>
      <c r="AE768" s="67"/>
      <c r="AF768" s="67"/>
      <c r="AG768" s="67"/>
    </row>
    <row r="769">
      <c r="A769" s="67"/>
      <c r="B769" s="67"/>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c r="AA769" s="67"/>
      <c r="AB769" s="67"/>
      <c r="AC769" s="67"/>
      <c r="AD769" s="67"/>
      <c r="AE769" s="67"/>
      <c r="AF769" s="67"/>
      <c r="AG769" s="67"/>
    </row>
    <row r="770">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c r="AD770" s="67"/>
      <c r="AE770" s="67"/>
      <c r="AF770" s="67"/>
      <c r="AG770" s="67"/>
    </row>
    <row r="771">
      <c r="A771" s="67"/>
      <c r="B771" s="67"/>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c r="AA771" s="67"/>
      <c r="AB771" s="67"/>
      <c r="AC771" s="67"/>
      <c r="AD771" s="67"/>
      <c r="AE771" s="67"/>
      <c r="AF771" s="67"/>
      <c r="AG771" s="67"/>
    </row>
    <row r="772">
      <c r="A772" s="67"/>
      <c r="B772" s="67"/>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c r="AA772" s="67"/>
      <c r="AB772" s="67"/>
      <c r="AC772" s="67"/>
      <c r="AD772" s="67"/>
      <c r="AE772" s="67"/>
      <c r="AF772" s="67"/>
      <c r="AG772" s="67"/>
    </row>
    <row r="773">
      <c r="A773" s="67"/>
      <c r="B773" s="67"/>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c r="AA773" s="67"/>
      <c r="AB773" s="67"/>
      <c r="AC773" s="67"/>
      <c r="AD773" s="67"/>
      <c r="AE773" s="67"/>
      <c r="AF773" s="67"/>
      <c r="AG773" s="67"/>
    </row>
    <row r="774">
      <c r="A774" s="67"/>
      <c r="B774" s="67"/>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c r="AA774" s="67"/>
      <c r="AB774" s="67"/>
      <c r="AC774" s="67"/>
      <c r="AD774" s="67"/>
      <c r="AE774" s="67"/>
      <c r="AF774" s="67"/>
      <c r="AG774" s="67"/>
    </row>
    <row r="775">
      <c r="A775" s="67"/>
      <c r="B775" s="67"/>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c r="AA775" s="67"/>
      <c r="AB775" s="67"/>
      <c r="AC775" s="67"/>
      <c r="AD775" s="67"/>
      <c r="AE775" s="67"/>
      <c r="AF775" s="67"/>
      <c r="AG775" s="67"/>
    </row>
    <row r="776">
      <c r="A776" s="67"/>
      <c r="B776" s="67"/>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c r="AA776" s="67"/>
      <c r="AB776" s="67"/>
      <c r="AC776" s="67"/>
      <c r="AD776" s="67"/>
      <c r="AE776" s="67"/>
      <c r="AF776" s="67"/>
      <c r="AG776" s="67"/>
    </row>
    <row r="777">
      <c r="A777" s="67"/>
      <c r="B777" s="67"/>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c r="AA777" s="67"/>
      <c r="AB777" s="67"/>
      <c r="AC777" s="67"/>
      <c r="AD777" s="67"/>
      <c r="AE777" s="67"/>
      <c r="AF777" s="67"/>
      <c r="AG777" s="67"/>
    </row>
    <row r="778">
      <c r="A778" s="67"/>
      <c r="B778" s="67"/>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c r="AA778" s="67"/>
      <c r="AB778" s="67"/>
      <c r="AC778" s="67"/>
      <c r="AD778" s="67"/>
      <c r="AE778" s="67"/>
      <c r="AF778" s="67"/>
      <c r="AG778" s="67"/>
    </row>
    <row r="779">
      <c r="A779" s="67"/>
      <c r="B779" s="67"/>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c r="AA779" s="67"/>
      <c r="AB779" s="67"/>
      <c r="AC779" s="67"/>
      <c r="AD779" s="67"/>
      <c r="AE779" s="67"/>
      <c r="AF779" s="67"/>
      <c r="AG779" s="67"/>
    </row>
    <row r="780">
      <c r="A780" s="67"/>
      <c r="B780" s="67"/>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c r="AA780" s="67"/>
      <c r="AB780" s="67"/>
      <c r="AC780" s="67"/>
      <c r="AD780" s="67"/>
      <c r="AE780" s="67"/>
      <c r="AF780" s="67"/>
      <c r="AG780" s="67"/>
    </row>
    <row r="781">
      <c r="A781" s="67"/>
      <c r="B781" s="67"/>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c r="AA781" s="67"/>
      <c r="AB781" s="67"/>
      <c r="AC781" s="67"/>
      <c r="AD781" s="67"/>
      <c r="AE781" s="67"/>
      <c r="AF781" s="67"/>
      <c r="AG781" s="67"/>
    </row>
    <row r="782">
      <c r="A782" s="67"/>
      <c r="B782" s="67"/>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c r="AA782" s="67"/>
      <c r="AB782" s="67"/>
      <c r="AC782" s="67"/>
      <c r="AD782" s="67"/>
      <c r="AE782" s="67"/>
      <c r="AF782" s="67"/>
      <c r="AG782" s="67"/>
    </row>
    <row r="783">
      <c r="A783" s="67"/>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c r="AD783" s="67"/>
      <c r="AE783" s="67"/>
      <c r="AF783" s="67"/>
      <c r="AG783" s="67"/>
    </row>
    <row r="784">
      <c r="A784" s="67"/>
      <c r="B784" s="67"/>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c r="AA784" s="67"/>
      <c r="AB784" s="67"/>
      <c r="AC784" s="67"/>
      <c r="AD784" s="67"/>
      <c r="AE784" s="67"/>
      <c r="AF784" s="67"/>
      <c r="AG784" s="67"/>
    </row>
    <row r="785">
      <c r="A785" s="67"/>
      <c r="B785" s="67"/>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c r="AA785" s="67"/>
      <c r="AB785" s="67"/>
      <c r="AC785" s="67"/>
      <c r="AD785" s="67"/>
      <c r="AE785" s="67"/>
      <c r="AF785" s="67"/>
      <c r="AG785" s="67"/>
    </row>
    <row r="786">
      <c r="A786" s="67"/>
      <c r="B786" s="67"/>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c r="AA786" s="67"/>
      <c r="AB786" s="67"/>
      <c r="AC786" s="67"/>
      <c r="AD786" s="67"/>
      <c r="AE786" s="67"/>
      <c r="AF786" s="67"/>
      <c r="AG786" s="67"/>
    </row>
    <row r="787">
      <c r="A787" s="67"/>
      <c r="B787" s="67"/>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c r="AA787" s="67"/>
      <c r="AB787" s="67"/>
      <c r="AC787" s="67"/>
      <c r="AD787" s="67"/>
      <c r="AE787" s="67"/>
      <c r="AF787" s="67"/>
      <c r="AG787" s="67"/>
    </row>
    <row r="788">
      <c r="A788" s="67"/>
      <c r="B788" s="67"/>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c r="AA788" s="67"/>
      <c r="AB788" s="67"/>
      <c r="AC788" s="67"/>
      <c r="AD788" s="67"/>
      <c r="AE788" s="67"/>
      <c r="AF788" s="67"/>
      <c r="AG788" s="67"/>
    </row>
    <row r="789">
      <c r="A789" s="67"/>
      <c r="B789" s="67"/>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c r="AA789" s="67"/>
      <c r="AB789" s="67"/>
      <c r="AC789" s="67"/>
      <c r="AD789" s="67"/>
      <c r="AE789" s="67"/>
      <c r="AF789" s="67"/>
      <c r="AG789" s="67"/>
    </row>
    <row r="790">
      <c r="A790" s="67"/>
      <c r="B790" s="67"/>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c r="AA790" s="67"/>
      <c r="AB790" s="67"/>
      <c r="AC790" s="67"/>
      <c r="AD790" s="67"/>
      <c r="AE790" s="67"/>
      <c r="AF790" s="67"/>
      <c r="AG790" s="67"/>
    </row>
    <row r="791">
      <c r="A791" s="67"/>
      <c r="B791" s="67"/>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c r="AA791" s="67"/>
      <c r="AB791" s="67"/>
      <c r="AC791" s="67"/>
      <c r="AD791" s="67"/>
      <c r="AE791" s="67"/>
      <c r="AF791" s="67"/>
      <c r="AG791" s="67"/>
    </row>
    <row r="792">
      <c r="A792" s="67"/>
      <c r="B792" s="67"/>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c r="AA792" s="67"/>
      <c r="AB792" s="67"/>
      <c r="AC792" s="67"/>
      <c r="AD792" s="67"/>
      <c r="AE792" s="67"/>
      <c r="AF792" s="67"/>
      <c r="AG792" s="67"/>
    </row>
    <row r="793">
      <c r="A793" s="67"/>
      <c r="B793" s="67"/>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c r="AA793" s="67"/>
      <c r="AB793" s="67"/>
      <c r="AC793" s="67"/>
      <c r="AD793" s="67"/>
      <c r="AE793" s="67"/>
      <c r="AF793" s="67"/>
      <c r="AG793" s="67"/>
    </row>
    <row r="794">
      <c r="A794" s="67"/>
      <c r="B794" s="67"/>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c r="AA794" s="67"/>
      <c r="AB794" s="67"/>
      <c r="AC794" s="67"/>
      <c r="AD794" s="67"/>
      <c r="AE794" s="67"/>
      <c r="AF794" s="67"/>
      <c r="AG794" s="67"/>
    </row>
    <row r="795">
      <c r="A795" s="67"/>
      <c r="B795" s="67"/>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c r="AA795" s="67"/>
      <c r="AB795" s="67"/>
      <c r="AC795" s="67"/>
      <c r="AD795" s="67"/>
      <c r="AE795" s="67"/>
      <c r="AF795" s="67"/>
      <c r="AG795" s="67"/>
    </row>
    <row r="796">
      <c r="A796" s="67"/>
      <c r="B796" s="67"/>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c r="AA796" s="67"/>
      <c r="AB796" s="67"/>
      <c r="AC796" s="67"/>
      <c r="AD796" s="67"/>
      <c r="AE796" s="67"/>
      <c r="AF796" s="67"/>
      <c r="AG796" s="67"/>
    </row>
    <row r="797">
      <c r="A797" s="67"/>
      <c r="B797" s="67"/>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c r="AA797" s="67"/>
      <c r="AB797" s="67"/>
      <c r="AC797" s="67"/>
      <c r="AD797" s="67"/>
      <c r="AE797" s="67"/>
      <c r="AF797" s="67"/>
      <c r="AG797" s="67"/>
    </row>
    <row r="798">
      <c r="A798" s="67"/>
      <c r="B798" s="67"/>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c r="AA798" s="67"/>
      <c r="AB798" s="67"/>
      <c r="AC798" s="67"/>
      <c r="AD798" s="67"/>
      <c r="AE798" s="67"/>
      <c r="AF798" s="67"/>
      <c r="AG798" s="67"/>
    </row>
    <row r="799">
      <c r="A799" s="67"/>
      <c r="B799" s="67"/>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c r="AA799" s="67"/>
      <c r="AB799" s="67"/>
      <c r="AC799" s="67"/>
      <c r="AD799" s="67"/>
      <c r="AE799" s="67"/>
      <c r="AF799" s="67"/>
      <c r="AG799" s="67"/>
    </row>
    <row r="800">
      <c r="A800" s="67"/>
      <c r="B800" s="67"/>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c r="AA800" s="67"/>
      <c r="AB800" s="67"/>
      <c r="AC800" s="67"/>
      <c r="AD800" s="67"/>
      <c r="AE800" s="67"/>
      <c r="AF800" s="67"/>
      <c r="AG800" s="67"/>
    </row>
    <row r="801">
      <c r="A801" s="67"/>
      <c r="B801" s="67"/>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c r="AA801" s="67"/>
      <c r="AB801" s="67"/>
      <c r="AC801" s="67"/>
      <c r="AD801" s="67"/>
      <c r="AE801" s="67"/>
      <c r="AF801" s="67"/>
      <c r="AG801" s="67"/>
    </row>
    <row r="802">
      <c r="A802" s="67"/>
      <c r="B802" s="67"/>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c r="AA802" s="67"/>
      <c r="AB802" s="67"/>
      <c r="AC802" s="67"/>
      <c r="AD802" s="67"/>
      <c r="AE802" s="67"/>
      <c r="AF802" s="67"/>
      <c r="AG802" s="67"/>
    </row>
    <row r="803">
      <c r="A803" s="67"/>
      <c r="B803" s="67"/>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c r="AA803" s="67"/>
      <c r="AB803" s="67"/>
      <c r="AC803" s="67"/>
      <c r="AD803" s="67"/>
      <c r="AE803" s="67"/>
      <c r="AF803" s="67"/>
      <c r="AG803" s="67"/>
    </row>
    <row r="804">
      <c r="A804" s="67"/>
      <c r="B804" s="67"/>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c r="AA804" s="67"/>
      <c r="AB804" s="67"/>
      <c r="AC804" s="67"/>
      <c r="AD804" s="67"/>
      <c r="AE804" s="67"/>
      <c r="AF804" s="67"/>
      <c r="AG804" s="67"/>
    </row>
    <row r="805">
      <c r="A805" s="67"/>
      <c r="B805" s="67"/>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c r="AA805" s="67"/>
      <c r="AB805" s="67"/>
      <c r="AC805" s="67"/>
      <c r="AD805" s="67"/>
      <c r="AE805" s="67"/>
      <c r="AF805" s="67"/>
      <c r="AG805" s="67"/>
    </row>
    <row r="806">
      <c r="A806" s="67"/>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c r="AD806" s="67"/>
      <c r="AE806" s="67"/>
      <c r="AF806" s="67"/>
      <c r="AG806" s="67"/>
    </row>
    <row r="807">
      <c r="A807" s="67"/>
      <c r="B807" s="67"/>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c r="AA807" s="67"/>
      <c r="AB807" s="67"/>
      <c r="AC807" s="67"/>
      <c r="AD807" s="67"/>
      <c r="AE807" s="67"/>
      <c r="AF807" s="67"/>
      <c r="AG807" s="67"/>
    </row>
    <row r="808">
      <c r="A808" s="67"/>
      <c r="B808" s="67"/>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c r="AA808" s="67"/>
      <c r="AB808" s="67"/>
      <c r="AC808" s="67"/>
      <c r="AD808" s="67"/>
      <c r="AE808" s="67"/>
      <c r="AF808" s="67"/>
      <c r="AG808" s="67"/>
    </row>
    <row r="809">
      <c r="A809" s="67"/>
      <c r="B809" s="67"/>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c r="AA809" s="67"/>
      <c r="AB809" s="67"/>
      <c r="AC809" s="67"/>
      <c r="AD809" s="67"/>
      <c r="AE809" s="67"/>
      <c r="AF809" s="67"/>
      <c r="AG809" s="67"/>
    </row>
    <row r="810">
      <c r="A810" s="67"/>
      <c r="B810" s="67"/>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c r="AA810" s="67"/>
      <c r="AB810" s="67"/>
      <c r="AC810" s="67"/>
      <c r="AD810" s="67"/>
      <c r="AE810" s="67"/>
      <c r="AF810" s="67"/>
      <c r="AG810" s="67"/>
    </row>
    <row r="811">
      <c r="A811" s="67"/>
      <c r="B811" s="67"/>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c r="AA811" s="67"/>
      <c r="AB811" s="67"/>
      <c r="AC811" s="67"/>
      <c r="AD811" s="67"/>
      <c r="AE811" s="67"/>
      <c r="AF811" s="67"/>
      <c r="AG811" s="67"/>
    </row>
    <row r="812">
      <c r="A812" s="67"/>
      <c r="B812" s="67"/>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c r="AA812" s="67"/>
      <c r="AB812" s="67"/>
      <c r="AC812" s="67"/>
      <c r="AD812" s="67"/>
      <c r="AE812" s="67"/>
      <c r="AF812" s="67"/>
      <c r="AG812" s="67"/>
    </row>
    <row r="813">
      <c r="A813" s="67"/>
      <c r="B813" s="67"/>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c r="AA813" s="67"/>
      <c r="AB813" s="67"/>
      <c r="AC813" s="67"/>
      <c r="AD813" s="67"/>
      <c r="AE813" s="67"/>
      <c r="AF813" s="67"/>
      <c r="AG813" s="67"/>
    </row>
    <row r="814">
      <c r="A814" s="67"/>
      <c r="B814" s="67"/>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c r="AA814" s="67"/>
      <c r="AB814" s="67"/>
      <c r="AC814" s="67"/>
      <c r="AD814" s="67"/>
      <c r="AE814" s="67"/>
      <c r="AF814" s="67"/>
      <c r="AG814" s="67"/>
    </row>
    <row r="815">
      <c r="A815" s="67"/>
      <c r="B815" s="67"/>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c r="AA815" s="67"/>
      <c r="AB815" s="67"/>
      <c r="AC815" s="67"/>
      <c r="AD815" s="67"/>
      <c r="AE815" s="67"/>
      <c r="AF815" s="67"/>
      <c r="AG815" s="67"/>
    </row>
    <row r="816">
      <c r="A816" s="67"/>
      <c r="B816" s="67"/>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c r="AA816" s="67"/>
      <c r="AB816" s="67"/>
      <c r="AC816" s="67"/>
      <c r="AD816" s="67"/>
      <c r="AE816" s="67"/>
      <c r="AF816" s="67"/>
      <c r="AG816" s="67"/>
    </row>
    <row r="817">
      <c r="A817" s="67"/>
      <c r="B817" s="67"/>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c r="AA817" s="67"/>
      <c r="AB817" s="67"/>
      <c r="AC817" s="67"/>
      <c r="AD817" s="67"/>
      <c r="AE817" s="67"/>
      <c r="AF817" s="67"/>
      <c r="AG817" s="67"/>
    </row>
    <row r="818">
      <c r="A818" s="67"/>
      <c r="B818" s="67"/>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c r="AA818" s="67"/>
      <c r="AB818" s="67"/>
      <c r="AC818" s="67"/>
      <c r="AD818" s="67"/>
      <c r="AE818" s="67"/>
      <c r="AF818" s="67"/>
      <c r="AG818" s="67"/>
    </row>
    <row r="819">
      <c r="A819" s="67"/>
      <c r="B819" s="67"/>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c r="AA819" s="67"/>
      <c r="AB819" s="67"/>
      <c r="AC819" s="67"/>
      <c r="AD819" s="67"/>
      <c r="AE819" s="67"/>
      <c r="AF819" s="67"/>
      <c r="AG819" s="67"/>
    </row>
    <row r="820">
      <c r="A820" s="67"/>
      <c r="B820" s="67"/>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c r="AA820" s="67"/>
      <c r="AB820" s="67"/>
      <c r="AC820" s="67"/>
      <c r="AD820" s="67"/>
      <c r="AE820" s="67"/>
      <c r="AF820" s="67"/>
      <c r="AG820" s="67"/>
    </row>
    <row r="821">
      <c r="A821" s="67"/>
      <c r="B821" s="67"/>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c r="AA821" s="67"/>
      <c r="AB821" s="67"/>
      <c r="AC821" s="67"/>
      <c r="AD821" s="67"/>
      <c r="AE821" s="67"/>
      <c r="AF821" s="67"/>
      <c r="AG821" s="67"/>
    </row>
    <row r="822">
      <c r="A822" s="67"/>
      <c r="B822" s="67"/>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c r="AA822" s="67"/>
      <c r="AB822" s="67"/>
      <c r="AC822" s="67"/>
      <c r="AD822" s="67"/>
      <c r="AE822" s="67"/>
      <c r="AF822" s="67"/>
      <c r="AG822" s="67"/>
    </row>
    <row r="823">
      <c r="A823" s="67"/>
      <c r="B823" s="67"/>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c r="AA823" s="67"/>
      <c r="AB823" s="67"/>
      <c r="AC823" s="67"/>
      <c r="AD823" s="67"/>
      <c r="AE823" s="67"/>
      <c r="AF823" s="67"/>
      <c r="AG823" s="67"/>
    </row>
    <row r="824">
      <c r="A824" s="67"/>
      <c r="B824" s="67"/>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c r="AA824" s="67"/>
      <c r="AB824" s="67"/>
      <c r="AC824" s="67"/>
      <c r="AD824" s="67"/>
      <c r="AE824" s="67"/>
      <c r="AF824" s="67"/>
      <c r="AG824" s="67"/>
    </row>
    <row r="825">
      <c r="A825" s="67"/>
      <c r="B825" s="67"/>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c r="AA825" s="67"/>
      <c r="AB825" s="67"/>
      <c r="AC825" s="67"/>
      <c r="AD825" s="67"/>
      <c r="AE825" s="67"/>
      <c r="AF825" s="67"/>
      <c r="AG825" s="67"/>
    </row>
    <row r="826">
      <c r="A826" s="67"/>
      <c r="B826" s="67"/>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c r="AA826" s="67"/>
      <c r="AB826" s="67"/>
      <c r="AC826" s="67"/>
      <c r="AD826" s="67"/>
      <c r="AE826" s="67"/>
      <c r="AF826" s="67"/>
      <c r="AG826" s="67"/>
    </row>
    <row r="827">
      <c r="A827" s="67"/>
      <c r="B827" s="67"/>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c r="AA827" s="67"/>
      <c r="AB827" s="67"/>
      <c r="AC827" s="67"/>
      <c r="AD827" s="67"/>
      <c r="AE827" s="67"/>
      <c r="AF827" s="67"/>
      <c r="AG827" s="67"/>
    </row>
    <row r="828">
      <c r="A828" s="67"/>
      <c r="B828" s="67"/>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c r="AA828" s="67"/>
      <c r="AB828" s="67"/>
      <c r="AC828" s="67"/>
      <c r="AD828" s="67"/>
      <c r="AE828" s="67"/>
      <c r="AF828" s="67"/>
      <c r="AG828" s="67"/>
    </row>
    <row r="829">
      <c r="A829" s="67"/>
      <c r="B829" s="67"/>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c r="AA829" s="67"/>
      <c r="AB829" s="67"/>
      <c r="AC829" s="67"/>
      <c r="AD829" s="67"/>
      <c r="AE829" s="67"/>
      <c r="AF829" s="67"/>
      <c r="AG829" s="67"/>
    </row>
    <row r="830">
      <c r="A830" s="67"/>
      <c r="B830" s="67"/>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c r="AA830" s="67"/>
      <c r="AB830" s="67"/>
      <c r="AC830" s="67"/>
      <c r="AD830" s="67"/>
      <c r="AE830" s="67"/>
      <c r="AF830" s="67"/>
      <c r="AG830" s="67"/>
    </row>
    <row r="831">
      <c r="A831" s="67"/>
      <c r="B831" s="67"/>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c r="AA831" s="67"/>
      <c r="AB831" s="67"/>
      <c r="AC831" s="67"/>
      <c r="AD831" s="67"/>
      <c r="AE831" s="67"/>
      <c r="AF831" s="67"/>
      <c r="AG831" s="67"/>
    </row>
    <row r="832">
      <c r="A832" s="67"/>
      <c r="B832" s="67"/>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c r="AA832" s="67"/>
      <c r="AB832" s="67"/>
      <c r="AC832" s="67"/>
      <c r="AD832" s="67"/>
      <c r="AE832" s="67"/>
      <c r="AF832" s="67"/>
      <c r="AG832" s="67"/>
    </row>
    <row r="833">
      <c r="A833" s="67"/>
      <c r="B833" s="67"/>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c r="AA833" s="67"/>
      <c r="AB833" s="67"/>
      <c r="AC833" s="67"/>
      <c r="AD833" s="67"/>
      <c r="AE833" s="67"/>
      <c r="AF833" s="67"/>
      <c r="AG833" s="67"/>
    </row>
    <row r="834">
      <c r="A834" s="67"/>
      <c r="B834" s="67"/>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c r="AA834" s="67"/>
      <c r="AB834" s="67"/>
      <c r="AC834" s="67"/>
      <c r="AD834" s="67"/>
      <c r="AE834" s="67"/>
      <c r="AF834" s="67"/>
      <c r="AG834" s="67"/>
    </row>
    <row r="835">
      <c r="A835" s="67"/>
      <c r="B835" s="67"/>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c r="AA835" s="67"/>
      <c r="AB835" s="67"/>
      <c r="AC835" s="67"/>
      <c r="AD835" s="67"/>
      <c r="AE835" s="67"/>
      <c r="AF835" s="67"/>
      <c r="AG835" s="67"/>
    </row>
    <row r="836">
      <c r="A836" s="67"/>
      <c r="B836" s="67"/>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c r="AA836" s="67"/>
      <c r="AB836" s="67"/>
      <c r="AC836" s="67"/>
      <c r="AD836" s="67"/>
      <c r="AE836" s="67"/>
      <c r="AF836" s="67"/>
      <c r="AG836" s="67"/>
    </row>
    <row r="837">
      <c r="A837" s="67"/>
      <c r="B837" s="67"/>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c r="AA837" s="67"/>
      <c r="AB837" s="67"/>
      <c r="AC837" s="67"/>
      <c r="AD837" s="67"/>
      <c r="AE837" s="67"/>
      <c r="AF837" s="67"/>
      <c r="AG837" s="67"/>
    </row>
    <row r="838">
      <c r="A838" s="67"/>
      <c r="B838" s="67"/>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c r="AA838" s="67"/>
      <c r="AB838" s="67"/>
      <c r="AC838" s="67"/>
      <c r="AD838" s="67"/>
      <c r="AE838" s="67"/>
      <c r="AF838" s="67"/>
      <c r="AG838" s="67"/>
    </row>
    <row r="839">
      <c r="A839" s="67"/>
      <c r="B839" s="67"/>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c r="AA839" s="67"/>
      <c r="AB839" s="67"/>
      <c r="AC839" s="67"/>
      <c r="AD839" s="67"/>
      <c r="AE839" s="67"/>
      <c r="AF839" s="67"/>
      <c r="AG839" s="67"/>
    </row>
    <row r="840">
      <c r="A840" s="67"/>
      <c r="B840" s="67"/>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c r="AA840" s="67"/>
      <c r="AB840" s="67"/>
      <c r="AC840" s="67"/>
      <c r="AD840" s="67"/>
      <c r="AE840" s="67"/>
      <c r="AF840" s="67"/>
      <c r="AG840" s="67"/>
    </row>
    <row r="841">
      <c r="A841" s="67"/>
      <c r="B841" s="67"/>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c r="AA841" s="67"/>
      <c r="AB841" s="67"/>
      <c r="AC841" s="67"/>
      <c r="AD841" s="67"/>
      <c r="AE841" s="67"/>
      <c r="AF841" s="67"/>
      <c r="AG841" s="67"/>
    </row>
    <row r="842">
      <c r="A842" s="67"/>
      <c r="B842" s="67"/>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c r="AA842" s="67"/>
      <c r="AB842" s="67"/>
      <c r="AC842" s="67"/>
      <c r="AD842" s="67"/>
      <c r="AE842" s="67"/>
      <c r="AF842" s="67"/>
      <c r="AG842" s="67"/>
    </row>
    <row r="843">
      <c r="A843" s="67"/>
      <c r="B843" s="67"/>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c r="AA843" s="67"/>
      <c r="AB843" s="67"/>
      <c r="AC843" s="67"/>
      <c r="AD843" s="67"/>
      <c r="AE843" s="67"/>
      <c r="AF843" s="67"/>
      <c r="AG843" s="67"/>
    </row>
    <row r="844">
      <c r="A844" s="67"/>
      <c r="B844" s="67"/>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c r="AA844" s="67"/>
      <c r="AB844" s="67"/>
      <c r="AC844" s="67"/>
      <c r="AD844" s="67"/>
      <c r="AE844" s="67"/>
      <c r="AF844" s="67"/>
      <c r="AG844" s="67"/>
    </row>
    <row r="845">
      <c r="A845" s="67"/>
      <c r="B845" s="67"/>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c r="AA845" s="67"/>
      <c r="AB845" s="67"/>
      <c r="AC845" s="67"/>
      <c r="AD845" s="67"/>
      <c r="AE845" s="67"/>
      <c r="AF845" s="67"/>
      <c r="AG845" s="67"/>
    </row>
    <row r="846">
      <c r="A846" s="67"/>
      <c r="B846" s="67"/>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c r="AA846" s="67"/>
      <c r="AB846" s="67"/>
      <c r="AC846" s="67"/>
      <c r="AD846" s="67"/>
      <c r="AE846" s="67"/>
      <c r="AF846" s="67"/>
      <c r="AG846" s="67"/>
    </row>
    <row r="847">
      <c r="A847" s="67"/>
      <c r="B847" s="67"/>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c r="AA847" s="67"/>
      <c r="AB847" s="67"/>
      <c r="AC847" s="67"/>
      <c r="AD847" s="67"/>
      <c r="AE847" s="67"/>
      <c r="AF847" s="67"/>
      <c r="AG847" s="67"/>
    </row>
    <row r="848">
      <c r="A848" s="67"/>
      <c r="B848" s="67"/>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c r="AA848" s="67"/>
      <c r="AB848" s="67"/>
      <c r="AC848" s="67"/>
      <c r="AD848" s="67"/>
      <c r="AE848" s="67"/>
      <c r="AF848" s="67"/>
      <c r="AG848" s="67"/>
    </row>
    <row r="849">
      <c r="A849" s="67"/>
      <c r="B849" s="67"/>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c r="AA849" s="67"/>
      <c r="AB849" s="67"/>
      <c r="AC849" s="67"/>
      <c r="AD849" s="67"/>
      <c r="AE849" s="67"/>
      <c r="AF849" s="67"/>
      <c r="AG849" s="67"/>
    </row>
    <row r="850">
      <c r="A850" s="67"/>
      <c r="B850" s="67"/>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c r="AA850" s="67"/>
      <c r="AB850" s="67"/>
      <c r="AC850" s="67"/>
      <c r="AD850" s="67"/>
      <c r="AE850" s="67"/>
      <c r="AF850" s="67"/>
      <c r="AG850" s="67"/>
    </row>
    <row r="851">
      <c r="A851" s="67"/>
      <c r="B851" s="67"/>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c r="AA851" s="67"/>
      <c r="AB851" s="67"/>
      <c r="AC851" s="67"/>
      <c r="AD851" s="67"/>
      <c r="AE851" s="67"/>
      <c r="AF851" s="67"/>
      <c r="AG851" s="67"/>
    </row>
    <row r="852">
      <c r="A852" s="67"/>
      <c r="B852" s="67"/>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c r="AA852" s="67"/>
      <c r="AB852" s="67"/>
      <c r="AC852" s="67"/>
      <c r="AD852" s="67"/>
      <c r="AE852" s="67"/>
      <c r="AF852" s="67"/>
      <c r="AG852" s="67"/>
    </row>
    <row r="853">
      <c r="A853" s="67"/>
      <c r="B853" s="67"/>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c r="AA853" s="67"/>
      <c r="AB853" s="67"/>
      <c r="AC853" s="67"/>
      <c r="AD853" s="67"/>
      <c r="AE853" s="67"/>
      <c r="AF853" s="67"/>
      <c r="AG853" s="67"/>
    </row>
    <row r="854">
      <c r="A854" s="67"/>
      <c r="B854" s="67"/>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c r="AA854" s="67"/>
      <c r="AB854" s="67"/>
      <c r="AC854" s="67"/>
      <c r="AD854" s="67"/>
      <c r="AE854" s="67"/>
      <c r="AF854" s="67"/>
      <c r="AG854" s="67"/>
    </row>
    <row r="855">
      <c r="A855" s="67"/>
      <c r="B855" s="67"/>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c r="AA855" s="67"/>
      <c r="AB855" s="67"/>
      <c r="AC855" s="67"/>
      <c r="AD855" s="67"/>
      <c r="AE855" s="67"/>
      <c r="AF855" s="67"/>
      <c r="AG855" s="67"/>
    </row>
    <row r="856">
      <c r="A856" s="67"/>
      <c r="B856" s="67"/>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c r="AA856" s="67"/>
      <c r="AB856" s="67"/>
      <c r="AC856" s="67"/>
      <c r="AD856" s="67"/>
      <c r="AE856" s="67"/>
      <c r="AF856" s="67"/>
      <c r="AG856" s="67"/>
    </row>
    <row r="857">
      <c r="A857" s="67"/>
      <c r="B857" s="67"/>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c r="AA857" s="67"/>
      <c r="AB857" s="67"/>
      <c r="AC857" s="67"/>
      <c r="AD857" s="67"/>
      <c r="AE857" s="67"/>
      <c r="AF857" s="67"/>
      <c r="AG857" s="67"/>
    </row>
    <row r="858">
      <c r="A858" s="67"/>
      <c r="B858" s="67"/>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c r="AA858" s="67"/>
      <c r="AB858" s="67"/>
      <c r="AC858" s="67"/>
      <c r="AD858" s="67"/>
      <c r="AE858" s="67"/>
      <c r="AF858" s="67"/>
      <c r="AG858" s="67"/>
    </row>
    <row r="859">
      <c r="A859" s="67"/>
      <c r="B859" s="67"/>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c r="AA859" s="67"/>
      <c r="AB859" s="67"/>
      <c r="AC859" s="67"/>
      <c r="AD859" s="67"/>
      <c r="AE859" s="67"/>
      <c r="AF859" s="67"/>
      <c r="AG859" s="67"/>
    </row>
    <row r="860">
      <c r="A860" s="67"/>
      <c r="B860" s="67"/>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c r="AA860" s="67"/>
      <c r="AB860" s="67"/>
      <c r="AC860" s="67"/>
      <c r="AD860" s="67"/>
      <c r="AE860" s="67"/>
      <c r="AF860" s="67"/>
      <c r="AG860" s="67"/>
    </row>
    <row r="861">
      <c r="A861" s="67"/>
      <c r="B861" s="67"/>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c r="AA861" s="67"/>
      <c r="AB861" s="67"/>
      <c r="AC861" s="67"/>
      <c r="AD861" s="67"/>
      <c r="AE861" s="67"/>
      <c r="AF861" s="67"/>
      <c r="AG861" s="67"/>
    </row>
    <row r="862">
      <c r="A862" s="67"/>
      <c r="B862" s="67"/>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c r="AA862" s="67"/>
      <c r="AB862" s="67"/>
      <c r="AC862" s="67"/>
      <c r="AD862" s="67"/>
      <c r="AE862" s="67"/>
      <c r="AF862" s="67"/>
      <c r="AG862" s="67"/>
    </row>
    <row r="863">
      <c r="A863" s="67"/>
      <c r="B863" s="67"/>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c r="AA863" s="67"/>
      <c r="AB863" s="67"/>
      <c r="AC863" s="67"/>
      <c r="AD863" s="67"/>
      <c r="AE863" s="67"/>
      <c r="AF863" s="67"/>
      <c r="AG863" s="67"/>
    </row>
    <row r="864">
      <c r="A864" s="67"/>
      <c r="B864" s="67"/>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c r="AA864" s="67"/>
      <c r="AB864" s="67"/>
      <c r="AC864" s="67"/>
      <c r="AD864" s="67"/>
      <c r="AE864" s="67"/>
      <c r="AF864" s="67"/>
      <c r="AG864" s="67"/>
    </row>
    <row r="865">
      <c r="A865" s="67"/>
      <c r="B865" s="67"/>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c r="AA865" s="67"/>
      <c r="AB865" s="67"/>
      <c r="AC865" s="67"/>
      <c r="AD865" s="67"/>
      <c r="AE865" s="67"/>
      <c r="AF865" s="67"/>
      <c r="AG865" s="67"/>
    </row>
    <row r="866">
      <c r="A866" s="67"/>
      <c r="B866" s="67"/>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c r="AA866" s="67"/>
      <c r="AB866" s="67"/>
      <c r="AC866" s="67"/>
      <c r="AD866" s="67"/>
      <c r="AE866" s="67"/>
      <c r="AF866" s="67"/>
      <c r="AG866" s="67"/>
    </row>
    <row r="867">
      <c r="A867" s="67"/>
      <c r="B867" s="67"/>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c r="AA867" s="67"/>
      <c r="AB867" s="67"/>
      <c r="AC867" s="67"/>
      <c r="AD867" s="67"/>
      <c r="AE867" s="67"/>
      <c r="AF867" s="67"/>
      <c r="AG867" s="67"/>
    </row>
    <row r="868">
      <c r="A868" s="67"/>
      <c r="B868" s="67"/>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c r="AA868" s="67"/>
      <c r="AB868" s="67"/>
      <c r="AC868" s="67"/>
      <c r="AD868" s="67"/>
      <c r="AE868" s="67"/>
      <c r="AF868" s="67"/>
      <c r="AG868" s="67"/>
    </row>
    <row r="869">
      <c r="A869" s="67"/>
      <c r="B869" s="67"/>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c r="AA869" s="67"/>
      <c r="AB869" s="67"/>
      <c r="AC869" s="67"/>
      <c r="AD869" s="67"/>
      <c r="AE869" s="67"/>
      <c r="AF869" s="67"/>
      <c r="AG869" s="67"/>
    </row>
    <row r="870">
      <c r="A870" s="67"/>
      <c r="B870" s="67"/>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c r="AA870" s="67"/>
      <c r="AB870" s="67"/>
      <c r="AC870" s="67"/>
      <c r="AD870" s="67"/>
      <c r="AE870" s="67"/>
      <c r="AF870" s="67"/>
      <c r="AG870" s="67"/>
    </row>
    <row r="871">
      <c r="A871" s="67"/>
      <c r="B871" s="67"/>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c r="AA871" s="67"/>
      <c r="AB871" s="67"/>
      <c r="AC871" s="67"/>
      <c r="AD871" s="67"/>
      <c r="AE871" s="67"/>
      <c r="AF871" s="67"/>
      <c r="AG871" s="67"/>
    </row>
    <row r="872">
      <c r="A872" s="67"/>
      <c r="B872" s="67"/>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c r="AA872" s="67"/>
      <c r="AB872" s="67"/>
      <c r="AC872" s="67"/>
      <c r="AD872" s="67"/>
      <c r="AE872" s="67"/>
      <c r="AF872" s="67"/>
      <c r="AG872" s="67"/>
    </row>
    <row r="873">
      <c r="A873" s="67"/>
      <c r="B873" s="67"/>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c r="AA873" s="67"/>
      <c r="AB873" s="67"/>
      <c r="AC873" s="67"/>
      <c r="AD873" s="67"/>
      <c r="AE873" s="67"/>
      <c r="AF873" s="67"/>
      <c r="AG873" s="67"/>
    </row>
    <row r="874">
      <c r="A874" s="67"/>
      <c r="B874" s="67"/>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c r="AA874" s="67"/>
      <c r="AB874" s="67"/>
      <c r="AC874" s="67"/>
      <c r="AD874" s="67"/>
      <c r="AE874" s="67"/>
      <c r="AF874" s="67"/>
      <c r="AG874" s="67"/>
    </row>
    <row r="875">
      <c r="A875" s="67"/>
      <c r="B875" s="67"/>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c r="AA875" s="67"/>
      <c r="AB875" s="67"/>
      <c r="AC875" s="67"/>
      <c r="AD875" s="67"/>
      <c r="AE875" s="67"/>
      <c r="AF875" s="67"/>
      <c r="AG875" s="67"/>
    </row>
    <row r="876">
      <c r="A876" s="67"/>
      <c r="B876" s="67"/>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c r="AA876" s="67"/>
      <c r="AB876" s="67"/>
      <c r="AC876" s="67"/>
      <c r="AD876" s="67"/>
      <c r="AE876" s="67"/>
      <c r="AF876" s="67"/>
      <c r="AG876" s="67"/>
    </row>
    <row r="877">
      <c r="A877" s="67"/>
      <c r="B877" s="67"/>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c r="AA877" s="67"/>
      <c r="AB877" s="67"/>
      <c r="AC877" s="67"/>
      <c r="AD877" s="67"/>
      <c r="AE877" s="67"/>
      <c r="AF877" s="67"/>
      <c r="AG877" s="67"/>
    </row>
    <row r="878">
      <c r="A878" s="67"/>
      <c r="B878" s="67"/>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c r="AA878" s="67"/>
      <c r="AB878" s="67"/>
      <c r="AC878" s="67"/>
      <c r="AD878" s="67"/>
      <c r="AE878" s="67"/>
      <c r="AF878" s="67"/>
      <c r="AG878" s="67"/>
    </row>
    <row r="879">
      <c r="A879" s="67"/>
      <c r="B879" s="67"/>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c r="AA879" s="67"/>
      <c r="AB879" s="67"/>
      <c r="AC879" s="67"/>
      <c r="AD879" s="67"/>
      <c r="AE879" s="67"/>
      <c r="AF879" s="67"/>
      <c r="AG879" s="67"/>
    </row>
    <row r="880">
      <c r="A880" s="67"/>
      <c r="B880" s="67"/>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c r="AA880" s="67"/>
      <c r="AB880" s="67"/>
      <c r="AC880" s="67"/>
      <c r="AD880" s="67"/>
      <c r="AE880" s="67"/>
      <c r="AF880" s="67"/>
      <c r="AG880" s="67"/>
    </row>
    <row r="881">
      <c r="A881" s="67"/>
      <c r="B881" s="67"/>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c r="AA881" s="67"/>
      <c r="AB881" s="67"/>
      <c r="AC881" s="67"/>
      <c r="AD881" s="67"/>
      <c r="AE881" s="67"/>
      <c r="AF881" s="67"/>
      <c r="AG881" s="67"/>
    </row>
    <row r="882">
      <c r="A882" s="67"/>
      <c r="B882" s="67"/>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c r="AA882" s="67"/>
      <c r="AB882" s="67"/>
      <c r="AC882" s="67"/>
      <c r="AD882" s="67"/>
      <c r="AE882" s="67"/>
      <c r="AF882" s="67"/>
      <c r="AG882" s="67"/>
    </row>
    <row r="883">
      <c r="A883" s="67"/>
      <c r="B883" s="67"/>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c r="AA883" s="67"/>
      <c r="AB883" s="67"/>
      <c r="AC883" s="67"/>
      <c r="AD883" s="67"/>
      <c r="AE883" s="67"/>
      <c r="AF883" s="67"/>
      <c r="AG883" s="67"/>
    </row>
    <row r="884">
      <c r="A884" s="67"/>
      <c r="B884" s="67"/>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c r="AA884" s="67"/>
      <c r="AB884" s="67"/>
      <c r="AC884" s="67"/>
      <c r="AD884" s="67"/>
      <c r="AE884" s="67"/>
      <c r="AF884" s="67"/>
      <c r="AG884" s="67"/>
    </row>
    <row r="885">
      <c r="A885" s="67"/>
      <c r="B885" s="67"/>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c r="AA885" s="67"/>
      <c r="AB885" s="67"/>
      <c r="AC885" s="67"/>
      <c r="AD885" s="67"/>
      <c r="AE885" s="67"/>
      <c r="AF885" s="67"/>
      <c r="AG885" s="67"/>
    </row>
    <row r="886">
      <c r="A886" s="67"/>
      <c r="B886" s="67"/>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c r="AA886" s="67"/>
      <c r="AB886" s="67"/>
      <c r="AC886" s="67"/>
      <c r="AD886" s="67"/>
      <c r="AE886" s="67"/>
      <c r="AF886" s="67"/>
      <c r="AG886" s="67"/>
    </row>
    <row r="887">
      <c r="A887" s="67"/>
      <c r="B887" s="67"/>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c r="AD887" s="67"/>
      <c r="AE887" s="67"/>
      <c r="AF887" s="67"/>
      <c r="AG887" s="67"/>
    </row>
    <row r="888">
      <c r="A888" s="67"/>
      <c r="B888" s="67"/>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c r="AD888" s="67"/>
      <c r="AE888" s="67"/>
      <c r="AF888" s="67"/>
      <c r="AG888" s="67"/>
    </row>
    <row r="889">
      <c r="A889" s="67"/>
      <c r="B889" s="67"/>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c r="AD889" s="67"/>
      <c r="AE889" s="67"/>
      <c r="AF889" s="67"/>
      <c r="AG889" s="67"/>
    </row>
    <row r="890">
      <c r="A890" s="67"/>
      <c r="B890" s="67"/>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c r="AD890" s="67"/>
      <c r="AE890" s="67"/>
      <c r="AF890" s="67"/>
      <c r="AG890" s="67"/>
    </row>
    <row r="891">
      <c r="A891" s="67"/>
      <c r="B891" s="67"/>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c r="AD891" s="67"/>
      <c r="AE891" s="67"/>
      <c r="AF891" s="67"/>
      <c r="AG891" s="67"/>
    </row>
    <row r="892">
      <c r="A892" s="67"/>
      <c r="B892" s="67"/>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c r="AD892" s="67"/>
      <c r="AE892" s="67"/>
      <c r="AF892" s="67"/>
      <c r="AG892" s="67"/>
    </row>
    <row r="893">
      <c r="A893" s="67"/>
      <c r="B893" s="67"/>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c r="AA893" s="67"/>
      <c r="AB893" s="67"/>
      <c r="AC893" s="67"/>
      <c r="AD893" s="67"/>
      <c r="AE893" s="67"/>
      <c r="AF893" s="67"/>
      <c r="AG893" s="67"/>
    </row>
    <row r="894">
      <c r="A894" s="67"/>
      <c r="B894" s="67"/>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c r="AA894" s="67"/>
      <c r="AB894" s="67"/>
      <c r="AC894" s="67"/>
      <c r="AD894" s="67"/>
      <c r="AE894" s="67"/>
      <c r="AF894" s="67"/>
      <c r="AG894" s="67"/>
    </row>
    <row r="895">
      <c r="A895" s="67"/>
      <c r="B895" s="67"/>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c r="AD895" s="67"/>
      <c r="AE895" s="67"/>
      <c r="AF895" s="67"/>
      <c r="AG895" s="67"/>
    </row>
    <row r="896">
      <c r="A896" s="67"/>
      <c r="B896" s="67"/>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c r="AD896" s="67"/>
      <c r="AE896" s="67"/>
      <c r="AF896" s="67"/>
      <c r="AG896" s="67"/>
    </row>
    <row r="897">
      <c r="A897" s="67"/>
      <c r="B897" s="67"/>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c r="AA897" s="67"/>
      <c r="AB897" s="67"/>
      <c r="AC897" s="67"/>
      <c r="AD897" s="67"/>
      <c r="AE897" s="67"/>
      <c r="AF897" s="67"/>
      <c r="AG897" s="67"/>
    </row>
    <row r="898">
      <c r="A898" s="67"/>
      <c r="B898" s="67"/>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c r="AA898" s="67"/>
      <c r="AB898" s="67"/>
      <c r="AC898" s="67"/>
      <c r="AD898" s="67"/>
      <c r="AE898" s="67"/>
      <c r="AF898" s="67"/>
      <c r="AG898" s="67"/>
    </row>
    <row r="899">
      <c r="A899" s="67"/>
      <c r="B899" s="67"/>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c r="AA899" s="67"/>
      <c r="AB899" s="67"/>
      <c r="AC899" s="67"/>
      <c r="AD899" s="67"/>
      <c r="AE899" s="67"/>
      <c r="AF899" s="67"/>
      <c r="AG899" s="67"/>
    </row>
    <row r="900">
      <c r="A900" s="67"/>
      <c r="B900" s="67"/>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c r="AA900" s="67"/>
      <c r="AB900" s="67"/>
      <c r="AC900" s="67"/>
      <c r="AD900" s="67"/>
      <c r="AE900" s="67"/>
      <c r="AF900" s="67"/>
      <c r="AG900" s="67"/>
    </row>
    <row r="901">
      <c r="A901" s="67"/>
      <c r="B901" s="67"/>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c r="AA901" s="67"/>
      <c r="AB901" s="67"/>
      <c r="AC901" s="67"/>
      <c r="AD901" s="67"/>
      <c r="AE901" s="67"/>
      <c r="AF901" s="67"/>
      <c r="AG901" s="67"/>
    </row>
    <row r="902">
      <c r="A902" s="67"/>
      <c r="B902" s="67"/>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c r="AA902" s="67"/>
      <c r="AB902" s="67"/>
      <c r="AC902" s="67"/>
      <c r="AD902" s="67"/>
      <c r="AE902" s="67"/>
      <c r="AF902" s="67"/>
      <c r="AG902" s="67"/>
    </row>
    <row r="903">
      <c r="A903" s="67"/>
      <c r="B903" s="67"/>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c r="AA903" s="67"/>
      <c r="AB903" s="67"/>
      <c r="AC903" s="67"/>
      <c r="AD903" s="67"/>
      <c r="AE903" s="67"/>
      <c r="AF903" s="67"/>
      <c r="AG903" s="67"/>
    </row>
    <row r="904">
      <c r="A904" s="67"/>
      <c r="B904" s="67"/>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c r="AA904" s="67"/>
      <c r="AB904" s="67"/>
      <c r="AC904" s="67"/>
      <c r="AD904" s="67"/>
      <c r="AE904" s="67"/>
      <c r="AF904" s="67"/>
      <c r="AG904" s="67"/>
    </row>
    <row r="905">
      <c r="A905" s="67"/>
      <c r="B905" s="67"/>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c r="AA905" s="67"/>
      <c r="AB905" s="67"/>
      <c r="AC905" s="67"/>
      <c r="AD905" s="67"/>
      <c r="AE905" s="67"/>
      <c r="AF905" s="67"/>
      <c r="AG905" s="67"/>
    </row>
    <row r="906">
      <c r="A906" s="67"/>
      <c r="B906" s="67"/>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c r="AA906" s="67"/>
      <c r="AB906" s="67"/>
      <c r="AC906" s="67"/>
      <c r="AD906" s="67"/>
      <c r="AE906" s="67"/>
      <c r="AF906" s="67"/>
      <c r="AG906" s="67"/>
    </row>
    <row r="907">
      <c r="A907" s="67"/>
      <c r="B907" s="67"/>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c r="AA907" s="67"/>
      <c r="AB907" s="67"/>
      <c r="AC907" s="67"/>
      <c r="AD907" s="67"/>
      <c r="AE907" s="67"/>
      <c r="AF907" s="67"/>
      <c r="AG907" s="67"/>
    </row>
    <row r="908">
      <c r="A908" s="67"/>
      <c r="B908" s="67"/>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c r="AD908" s="67"/>
      <c r="AE908" s="67"/>
      <c r="AF908" s="67"/>
      <c r="AG908" s="67"/>
    </row>
    <row r="909">
      <c r="A909" s="67"/>
      <c r="B909" s="67"/>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c r="AA909" s="67"/>
      <c r="AB909" s="67"/>
      <c r="AC909" s="67"/>
      <c r="AD909" s="67"/>
      <c r="AE909" s="67"/>
      <c r="AF909" s="67"/>
      <c r="AG909" s="67"/>
    </row>
    <row r="910">
      <c r="A910" s="67"/>
      <c r="B910" s="67"/>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c r="AA910" s="67"/>
      <c r="AB910" s="67"/>
      <c r="AC910" s="67"/>
      <c r="AD910" s="67"/>
      <c r="AE910" s="67"/>
      <c r="AF910" s="67"/>
      <c r="AG910" s="67"/>
    </row>
    <row r="911">
      <c r="A911" s="67"/>
      <c r="B911" s="67"/>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c r="AA911" s="67"/>
      <c r="AB911" s="67"/>
      <c r="AC911" s="67"/>
      <c r="AD911" s="67"/>
      <c r="AE911" s="67"/>
      <c r="AF911" s="67"/>
      <c r="AG911" s="67"/>
    </row>
    <row r="912">
      <c r="A912" s="67"/>
      <c r="B912" s="67"/>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c r="AA912" s="67"/>
      <c r="AB912" s="67"/>
      <c r="AC912" s="67"/>
      <c r="AD912" s="67"/>
      <c r="AE912" s="67"/>
      <c r="AF912" s="67"/>
      <c r="AG912" s="67"/>
    </row>
    <row r="913">
      <c r="A913" s="67"/>
      <c r="B913" s="67"/>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c r="AA913" s="67"/>
      <c r="AB913" s="67"/>
      <c r="AC913" s="67"/>
      <c r="AD913" s="67"/>
      <c r="AE913" s="67"/>
      <c r="AF913" s="67"/>
      <c r="AG913" s="67"/>
    </row>
    <row r="914">
      <c r="A914" s="67"/>
      <c r="B914" s="67"/>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c r="AA914" s="67"/>
      <c r="AB914" s="67"/>
      <c r="AC914" s="67"/>
      <c r="AD914" s="67"/>
      <c r="AE914" s="67"/>
      <c r="AF914" s="67"/>
      <c r="AG914" s="67"/>
    </row>
    <row r="915">
      <c r="A915" s="67"/>
      <c r="B915" s="67"/>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c r="AA915" s="67"/>
      <c r="AB915" s="67"/>
      <c r="AC915" s="67"/>
      <c r="AD915" s="67"/>
      <c r="AE915" s="67"/>
      <c r="AF915" s="67"/>
      <c r="AG915" s="67"/>
    </row>
    <row r="916">
      <c r="A916" s="67"/>
      <c r="B916" s="67"/>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c r="AD916" s="67"/>
      <c r="AE916" s="67"/>
      <c r="AF916" s="67"/>
      <c r="AG916" s="67"/>
    </row>
    <row r="917">
      <c r="A917" s="67"/>
      <c r="B917" s="67"/>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c r="AA917" s="67"/>
      <c r="AB917" s="67"/>
      <c r="AC917" s="67"/>
      <c r="AD917" s="67"/>
      <c r="AE917" s="67"/>
      <c r="AF917" s="67"/>
      <c r="AG917" s="67"/>
    </row>
    <row r="918">
      <c r="A918" s="67"/>
      <c r="B918" s="67"/>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c r="AA918" s="67"/>
      <c r="AB918" s="67"/>
      <c r="AC918" s="67"/>
      <c r="AD918" s="67"/>
      <c r="AE918" s="67"/>
      <c r="AF918" s="67"/>
      <c r="AG918" s="67"/>
    </row>
    <row r="919">
      <c r="A919" s="67"/>
      <c r="B919" s="67"/>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c r="AA919" s="67"/>
      <c r="AB919" s="67"/>
      <c r="AC919" s="67"/>
      <c r="AD919" s="67"/>
      <c r="AE919" s="67"/>
      <c r="AF919" s="67"/>
      <c r="AG919" s="67"/>
    </row>
    <row r="920">
      <c r="A920" s="67"/>
      <c r="B920" s="67"/>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c r="AA920" s="67"/>
      <c r="AB920" s="67"/>
      <c r="AC920" s="67"/>
      <c r="AD920" s="67"/>
      <c r="AE920" s="67"/>
      <c r="AF920" s="67"/>
      <c r="AG920" s="67"/>
    </row>
    <row r="921">
      <c r="A921" s="67"/>
      <c r="B921" s="67"/>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c r="AA921" s="67"/>
      <c r="AB921" s="67"/>
      <c r="AC921" s="67"/>
      <c r="AD921" s="67"/>
      <c r="AE921" s="67"/>
      <c r="AF921" s="67"/>
      <c r="AG921" s="67"/>
    </row>
    <row r="922">
      <c r="A922" s="67"/>
      <c r="B922" s="67"/>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c r="AA922" s="67"/>
      <c r="AB922" s="67"/>
      <c r="AC922" s="67"/>
      <c r="AD922" s="67"/>
      <c r="AE922" s="67"/>
      <c r="AF922" s="67"/>
      <c r="AG922" s="67"/>
    </row>
    <row r="923">
      <c r="A923" s="67"/>
      <c r="B923" s="67"/>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c r="AA923" s="67"/>
      <c r="AB923" s="67"/>
      <c r="AC923" s="67"/>
      <c r="AD923" s="67"/>
      <c r="AE923" s="67"/>
      <c r="AF923" s="67"/>
      <c r="AG923" s="67"/>
    </row>
    <row r="924">
      <c r="A924" s="67"/>
      <c r="B924" s="67"/>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c r="AA924" s="67"/>
      <c r="AB924" s="67"/>
      <c r="AC924" s="67"/>
      <c r="AD924" s="67"/>
      <c r="AE924" s="67"/>
      <c r="AF924" s="67"/>
      <c r="AG924" s="67"/>
    </row>
    <row r="925">
      <c r="A925" s="67"/>
      <c r="B925" s="67"/>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c r="AA925" s="67"/>
      <c r="AB925" s="67"/>
      <c r="AC925" s="67"/>
      <c r="AD925" s="67"/>
      <c r="AE925" s="67"/>
      <c r="AF925" s="67"/>
      <c r="AG925" s="67"/>
    </row>
    <row r="926">
      <c r="A926" s="67"/>
      <c r="B926" s="67"/>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c r="AA926" s="67"/>
      <c r="AB926" s="67"/>
      <c r="AC926" s="67"/>
      <c r="AD926" s="67"/>
      <c r="AE926" s="67"/>
      <c r="AF926" s="67"/>
      <c r="AG926" s="67"/>
    </row>
    <row r="927">
      <c r="A927" s="67"/>
      <c r="B927" s="67"/>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c r="AD927" s="67"/>
      <c r="AE927" s="67"/>
      <c r="AF927" s="67"/>
      <c r="AG927" s="67"/>
    </row>
    <row r="928">
      <c r="A928" s="67"/>
      <c r="B928" s="67"/>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c r="AA928" s="67"/>
      <c r="AB928" s="67"/>
      <c r="AC928" s="67"/>
      <c r="AD928" s="67"/>
      <c r="AE928" s="67"/>
      <c r="AF928" s="67"/>
      <c r="AG928" s="67"/>
    </row>
    <row r="929">
      <c r="A929" s="67"/>
      <c r="B929" s="67"/>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c r="AA929" s="67"/>
      <c r="AB929" s="67"/>
      <c r="AC929" s="67"/>
      <c r="AD929" s="67"/>
      <c r="AE929" s="67"/>
      <c r="AF929" s="67"/>
      <c r="AG929" s="67"/>
    </row>
    <row r="930">
      <c r="A930" s="67"/>
      <c r="B930" s="67"/>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c r="AA930" s="67"/>
      <c r="AB930" s="67"/>
      <c r="AC930" s="67"/>
      <c r="AD930" s="67"/>
      <c r="AE930" s="67"/>
      <c r="AF930" s="67"/>
      <c r="AG930" s="67"/>
    </row>
    <row r="931">
      <c r="A931" s="67"/>
      <c r="B931" s="67"/>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c r="AA931" s="67"/>
      <c r="AB931" s="67"/>
      <c r="AC931" s="67"/>
      <c r="AD931" s="67"/>
      <c r="AE931" s="67"/>
      <c r="AF931" s="67"/>
      <c r="AG931" s="67"/>
    </row>
    <row r="932">
      <c r="A932" s="67"/>
      <c r="B932" s="67"/>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c r="AA932" s="67"/>
      <c r="AB932" s="67"/>
      <c r="AC932" s="67"/>
      <c r="AD932" s="67"/>
      <c r="AE932" s="67"/>
      <c r="AF932" s="67"/>
      <c r="AG932" s="67"/>
    </row>
    <row r="933">
      <c r="A933" s="67"/>
      <c r="B933" s="67"/>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c r="AA933" s="67"/>
      <c r="AB933" s="67"/>
      <c r="AC933" s="67"/>
      <c r="AD933" s="67"/>
      <c r="AE933" s="67"/>
      <c r="AF933" s="67"/>
      <c r="AG933" s="67"/>
    </row>
    <row r="934">
      <c r="A934" s="67"/>
      <c r="B934" s="67"/>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c r="AA934" s="67"/>
      <c r="AB934" s="67"/>
      <c r="AC934" s="67"/>
      <c r="AD934" s="67"/>
      <c r="AE934" s="67"/>
      <c r="AF934" s="67"/>
      <c r="AG934" s="67"/>
    </row>
    <row r="935">
      <c r="A935" s="67"/>
      <c r="B935" s="67"/>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c r="AA935" s="67"/>
      <c r="AB935" s="67"/>
      <c r="AC935" s="67"/>
      <c r="AD935" s="67"/>
      <c r="AE935" s="67"/>
      <c r="AF935" s="67"/>
      <c r="AG935" s="67"/>
    </row>
    <row r="936">
      <c r="A936" s="67"/>
      <c r="B936" s="67"/>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c r="AA936" s="67"/>
      <c r="AB936" s="67"/>
      <c r="AC936" s="67"/>
      <c r="AD936" s="67"/>
      <c r="AE936" s="67"/>
      <c r="AF936" s="67"/>
      <c r="AG936" s="67"/>
    </row>
    <row r="937">
      <c r="A937" s="67"/>
      <c r="B937" s="67"/>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c r="AA937" s="67"/>
      <c r="AB937" s="67"/>
      <c r="AC937" s="67"/>
      <c r="AD937" s="67"/>
      <c r="AE937" s="67"/>
      <c r="AF937" s="67"/>
      <c r="AG937" s="67"/>
    </row>
    <row r="938">
      <c r="A938" s="67"/>
      <c r="B938" s="67"/>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c r="AA938" s="67"/>
      <c r="AB938" s="67"/>
      <c r="AC938" s="67"/>
      <c r="AD938" s="67"/>
      <c r="AE938" s="67"/>
      <c r="AF938" s="67"/>
      <c r="AG938" s="67"/>
    </row>
    <row r="939">
      <c r="A939" s="67"/>
      <c r="B939" s="67"/>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c r="AA939" s="67"/>
      <c r="AB939" s="67"/>
      <c r="AC939" s="67"/>
      <c r="AD939" s="67"/>
      <c r="AE939" s="67"/>
      <c r="AF939" s="67"/>
      <c r="AG939" s="67"/>
    </row>
    <row r="940">
      <c r="A940" s="67"/>
      <c r="B940" s="67"/>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c r="AA940" s="67"/>
      <c r="AB940" s="67"/>
      <c r="AC940" s="67"/>
      <c r="AD940" s="67"/>
      <c r="AE940" s="67"/>
      <c r="AF940" s="67"/>
      <c r="AG940" s="67"/>
    </row>
    <row r="941">
      <c r="A941" s="67"/>
      <c r="B941" s="67"/>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c r="AA941" s="67"/>
      <c r="AB941" s="67"/>
      <c r="AC941" s="67"/>
      <c r="AD941" s="67"/>
      <c r="AE941" s="67"/>
      <c r="AF941" s="67"/>
      <c r="AG941" s="67"/>
    </row>
    <row r="942">
      <c r="A942" s="67"/>
      <c r="B942" s="67"/>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c r="AA942" s="67"/>
      <c r="AB942" s="67"/>
      <c r="AC942" s="67"/>
      <c r="AD942" s="67"/>
      <c r="AE942" s="67"/>
      <c r="AF942" s="67"/>
      <c r="AG942" s="67"/>
    </row>
    <row r="943">
      <c r="A943" s="67"/>
      <c r="B943" s="67"/>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c r="AD943" s="67"/>
      <c r="AE943" s="67"/>
      <c r="AF943" s="67"/>
      <c r="AG943" s="67"/>
    </row>
    <row r="944">
      <c r="A944" s="67"/>
      <c r="B944" s="67"/>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c r="AA944" s="67"/>
      <c r="AB944" s="67"/>
      <c r="AC944" s="67"/>
      <c r="AD944" s="67"/>
      <c r="AE944" s="67"/>
      <c r="AF944" s="67"/>
      <c r="AG944" s="67"/>
    </row>
    <row r="945">
      <c r="A945" s="67"/>
      <c r="B945" s="67"/>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c r="AA945" s="67"/>
      <c r="AB945" s="67"/>
      <c r="AC945" s="67"/>
      <c r="AD945" s="67"/>
      <c r="AE945" s="67"/>
      <c r="AF945" s="67"/>
      <c r="AG945" s="67"/>
    </row>
    <row r="946">
      <c r="A946" s="67"/>
      <c r="B946" s="67"/>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c r="AA946" s="67"/>
      <c r="AB946" s="67"/>
      <c r="AC946" s="67"/>
      <c r="AD946" s="67"/>
      <c r="AE946" s="67"/>
      <c r="AF946" s="67"/>
      <c r="AG946" s="67"/>
    </row>
    <row r="947">
      <c r="A947" s="67"/>
      <c r="B947" s="67"/>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c r="AA947" s="67"/>
      <c r="AB947" s="67"/>
      <c r="AC947" s="67"/>
      <c r="AD947" s="67"/>
      <c r="AE947" s="67"/>
      <c r="AF947" s="67"/>
      <c r="AG947" s="67"/>
    </row>
    <row r="948">
      <c r="A948" s="67"/>
      <c r="B948" s="67"/>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c r="AA948" s="67"/>
      <c r="AB948" s="67"/>
      <c r="AC948" s="67"/>
      <c r="AD948" s="67"/>
      <c r="AE948" s="67"/>
      <c r="AF948" s="67"/>
      <c r="AG948" s="67"/>
    </row>
    <row r="949">
      <c r="A949" s="67"/>
      <c r="B949" s="67"/>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c r="AA949" s="67"/>
      <c r="AB949" s="67"/>
      <c r="AC949" s="67"/>
      <c r="AD949" s="67"/>
      <c r="AE949" s="67"/>
      <c r="AF949" s="67"/>
      <c r="AG949" s="67"/>
    </row>
    <row r="950">
      <c r="A950" s="67"/>
      <c r="B950" s="67"/>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c r="AA950" s="67"/>
      <c r="AB950" s="67"/>
      <c r="AC950" s="67"/>
      <c r="AD950" s="67"/>
      <c r="AE950" s="67"/>
      <c r="AF950" s="67"/>
      <c r="AG950" s="67"/>
    </row>
    <row r="951">
      <c r="A951" s="67"/>
      <c r="B951" s="67"/>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c r="AA951" s="67"/>
      <c r="AB951" s="67"/>
      <c r="AC951" s="67"/>
      <c r="AD951" s="67"/>
      <c r="AE951" s="67"/>
      <c r="AF951" s="67"/>
      <c r="AG951" s="67"/>
    </row>
    <row r="952">
      <c r="A952" s="67"/>
      <c r="B952" s="67"/>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c r="AA952" s="67"/>
      <c r="AB952" s="67"/>
      <c r="AC952" s="67"/>
      <c r="AD952" s="67"/>
      <c r="AE952" s="67"/>
      <c r="AF952" s="67"/>
      <c r="AG952" s="67"/>
    </row>
    <row r="953">
      <c r="A953" s="67"/>
      <c r="B953" s="67"/>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c r="AA953" s="67"/>
      <c r="AB953" s="67"/>
      <c r="AC953" s="67"/>
      <c r="AD953" s="67"/>
      <c r="AE953" s="67"/>
      <c r="AF953" s="67"/>
      <c r="AG953" s="67"/>
    </row>
    <row r="954">
      <c r="A954" s="67"/>
      <c r="B954" s="67"/>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c r="AA954" s="67"/>
      <c r="AB954" s="67"/>
      <c r="AC954" s="67"/>
      <c r="AD954" s="67"/>
      <c r="AE954" s="67"/>
      <c r="AF954" s="67"/>
      <c r="AG954" s="67"/>
    </row>
    <row r="955">
      <c r="A955" s="67"/>
      <c r="B955" s="67"/>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c r="AD955" s="67"/>
      <c r="AE955" s="67"/>
      <c r="AF955" s="67"/>
      <c r="AG955" s="67"/>
    </row>
    <row r="956">
      <c r="A956" s="67"/>
      <c r="B956" s="67"/>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c r="AD956" s="67"/>
      <c r="AE956" s="67"/>
      <c r="AF956" s="67"/>
      <c r="AG956" s="67"/>
    </row>
    <row r="957">
      <c r="A957" s="67"/>
      <c r="B957" s="67"/>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c r="AD957" s="67"/>
      <c r="AE957" s="67"/>
      <c r="AF957" s="67"/>
      <c r="AG957" s="67"/>
    </row>
    <row r="958">
      <c r="A958" s="67"/>
      <c r="B958" s="67"/>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c r="AD958" s="67"/>
      <c r="AE958" s="67"/>
      <c r="AF958" s="67"/>
      <c r="AG958" s="67"/>
    </row>
    <row r="959">
      <c r="A959" s="67"/>
      <c r="B959" s="67"/>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c r="AD959" s="67"/>
      <c r="AE959" s="67"/>
      <c r="AF959" s="67"/>
      <c r="AG959" s="67"/>
    </row>
    <row r="960">
      <c r="A960" s="67"/>
      <c r="B960" s="67"/>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c r="AD960" s="67"/>
      <c r="AE960" s="67"/>
      <c r="AF960" s="67"/>
      <c r="AG960" s="67"/>
    </row>
    <row r="961">
      <c r="A961" s="67"/>
      <c r="B961" s="67"/>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c r="AA961" s="67"/>
      <c r="AB961" s="67"/>
      <c r="AC961" s="67"/>
      <c r="AD961" s="67"/>
      <c r="AE961" s="67"/>
      <c r="AF961" s="67"/>
      <c r="AG961" s="67"/>
    </row>
    <row r="962">
      <c r="A962" s="67"/>
      <c r="B962" s="67"/>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c r="AA962" s="67"/>
      <c r="AB962" s="67"/>
      <c r="AC962" s="67"/>
      <c r="AD962" s="67"/>
      <c r="AE962" s="67"/>
      <c r="AF962" s="67"/>
      <c r="AG962" s="67"/>
    </row>
    <row r="963">
      <c r="A963" s="67"/>
      <c r="B963" s="67"/>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c r="AA963" s="67"/>
      <c r="AB963" s="67"/>
      <c r="AC963" s="67"/>
      <c r="AD963" s="67"/>
      <c r="AE963" s="67"/>
      <c r="AF963" s="67"/>
      <c r="AG963" s="67"/>
    </row>
    <row r="964">
      <c r="A964" s="67"/>
      <c r="B964" s="67"/>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c r="AA964" s="67"/>
      <c r="AB964" s="67"/>
      <c r="AC964" s="67"/>
      <c r="AD964" s="67"/>
      <c r="AE964" s="67"/>
      <c r="AF964" s="67"/>
      <c r="AG964" s="67"/>
    </row>
    <row r="965">
      <c r="A965" s="67"/>
      <c r="B965" s="67"/>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c r="AA965" s="67"/>
      <c r="AB965" s="67"/>
      <c r="AC965" s="67"/>
      <c r="AD965" s="67"/>
      <c r="AE965" s="67"/>
      <c r="AF965" s="67"/>
      <c r="AG965" s="67"/>
    </row>
    <row r="966">
      <c r="A966" s="67"/>
      <c r="B966" s="67"/>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c r="AA966" s="67"/>
      <c r="AB966" s="67"/>
      <c r="AC966" s="67"/>
      <c r="AD966" s="67"/>
      <c r="AE966" s="67"/>
      <c r="AF966" s="67"/>
      <c r="AG966" s="67"/>
    </row>
    <row r="967">
      <c r="A967" s="67"/>
      <c r="B967" s="67"/>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c r="AA967" s="67"/>
      <c r="AB967" s="67"/>
      <c r="AC967" s="67"/>
      <c r="AD967" s="67"/>
      <c r="AE967" s="67"/>
      <c r="AF967" s="67"/>
      <c r="AG967" s="67"/>
    </row>
    <row r="968">
      <c r="A968" s="67"/>
      <c r="B968" s="67"/>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c r="AA968" s="67"/>
      <c r="AB968" s="67"/>
      <c r="AC968" s="67"/>
      <c r="AD968" s="67"/>
      <c r="AE968" s="67"/>
      <c r="AF968" s="67"/>
      <c r="AG968" s="67"/>
    </row>
    <row r="969">
      <c r="A969" s="67"/>
      <c r="B969" s="67"/>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c r="AA969" s="67"/>
      <c r="AB969" s="67"/>
      <c r="AC969" s="67"/>
      <c r="AD969" s="67"/>
      <c r="AE969" s="67"/>
      <c r="AF969" s="67"/>
      <c r="AG969" s="67"/>
    </row>
    <row r="970">
      <c r="A970" s="67"/>
      <c r="B970" s="67"/>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c r="AA970" s="67"/>
      <c r="AB970" s="67"/>
      <c r="AC970" s="67"/>
      <c r="AD970" s="67"/>
      <c r="AE970" s="67"/>
      <c r="AF970" s="67"/>
      <c r="AG970" s="67"/>
    </row>
    <row r="971">
      <c r="A971" s="67"/>
      <c r="B971" s="67"/>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c r="AA971" s="67"/>
      <c r="AB971" s="67"/>
      <c r="AC971" s="67"/>
      <c r="AD971" s="67"/>
      <c r="AE971" s="67"/>
      <c r="AF971" s="67"/>
      <c r="AG971" s="67"/>
    </row>
    <row r="972">
      <c r="A972" s="67"/>
      <c r="B972" s="67"/>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c r="AA972" s="67"/>
      <c r="AB972" s="67"/>
      <c r="AC972" s="67"/>
      <c r="AD972" s="67"/>
      <c r="AE972" s="67"/>
      <c r="AF972" s="67"/>
      <c r="AG972" s="67"/>
    </row>
    <row r="973">
      <c r="A973" s="67"/>
      <c r="B973" s="67"/>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c r="AA973" s="67"/>
      <c r="AB973" s="67"/>
      <c r="AC973" s="67"/>
      <c r="AD973" s="67"/>
      <c r="AE973" s="67"/>
      <c r="AF973" s="67"/>
      <c r="AG973" s="67"/>
    </row>
    <row r="974">
      <c r="A974" s="67"/>
      <c r="B974" s="67"/>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c r="AA974" s="67"/>
      <c r="AB974" s="67"/>
      <c r="AC974" s="67"/>
      <c r="AD974" s="67"/>
      <c r="AE974" s="67"/>
      <c r="AF974" s="67"/>
      <c r="AG974" s="67"/>
    </row>
    <row r="975">
      <c r="A975" s="67"/>
      <c r="B975" s="67"/>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c r="AA975" s="67"/>
      <c r="AB975" s="67"/>
      <c r="AC975" s="67"/>
      <c r="AD975" s="67"/>
      <c r="AE975" s="67"/>
      <c r="AF975" s="67"/>
      <c r="AG975" s="67"/>
    </row>
    <row r="976">
      <c r="A976" s="67"/>
      <c r="B976" s="67"/>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c r="AA976" s="67"/>
      <c r="AB976" s="67"/>
      <c r="AC976" s="67"/>
      <c r="AD976" s="67"/>
      <c r="AE976" s="67"/>
      <c r="AF976" s="67"/>
      <c r="AG976" s="67"/>
    </row>
    <row r="977">
      <c r="A977" s="67"/>
      <c r="B977" s="67"/>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c r="AA977" s="67"/>
      <c r="AB977" s="67"/>
      <c r="AC977" s="67"/>
      <c r="AD977" s="67"/>
      <c r="AE977" s="67"/>
      <c r="AF977" s="67"/>
      <c r="AG977" s="67"/>
    </row>
    <row r="978">
      <c r="A978" s="67"/>
      <c r="B978" s="67"/>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c r="AA978" s="67"/>
      <c r="AB978" s="67"/>
      <c r="AC978" s="67"/>
      <c r="AD978" s="67"/>
      <c r="AE978" s="67"/>
      <c r="AF978" s="67"/>
      <c r="AG978" s="67"/>
    </row>
    <row r="979">
      <c r="A979" s="67"/>
      <c r="B979" s="67"/>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c r="AA979" s="67"/>
      <c r="AB979" s="67"/>
      <c r="AC979" s="67"/>
      <c r="AD979" s="67"/>
      <c r="AE979" s="67"/>
      <c r="AF979" s="67"/>
      <c r="AG979" s="67"/>
    </row>
    <row r="980">
      <c r="A980" s="67"/>
      <c r="B980" s="67"/>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c r="AA980" s="67"/>
      <c r="AB980" s="67"/>
      <c r="AC980" s="67"/>
      <c r="AD980" s="67"/>
      <c r="AE980" s="67"/>
      <c r="AF980" s="67"/>
      <c r="AG980" s="67"/>
    </row>
    <row r="981">
      <c r="A981" s="67"/>
      <c r="B981" s="67"/>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c r="AA981" s="67"/>
      <c r="AB981" s="67"/>
      <c r="AC981" s="67"/>
      <c r="AD981" s="67"/>
      <c r="AE981" s="67"/>
      <c r="AF981" s="67"/>
      <c r="AG981" s="67"/>
    </row>
    <row r="982">
      <c r="A982" s="67"/>
      <c r="B982" s="67"/>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c r="AA982" s="67"/>
      <c r="AB982" s="67"/>
      <c r="AC982" s="67"/>
      <c r="AD982" s="67"/>
      <c r="AE982" s="67"/>
      <c r="AF982" s="67"/>
      <c r="AG982" s="67"/>
    </row>
    <row r="983">
      <c r="A983" s="67"/>
      <c r="B983" s="67"/>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c r="AA983" s="67"/>
      <c r="AB983" s="67"/>
      <c r="AC983" s="67"/>
      <c r="AD983" s="67"/>
      <c r="AE983" s="67"/>
      <c r="AF983" s="67"/>
      <c r="AG983" s="67"/>
    </row>
    <row r="984">
      <c r="M984" s="67"/>
      <c r="N984" s="67"/>
      <c r="O984" s="67"/>
      <c r="P984" s="67"/>
      <c r="Q984" s="67"/>
      <c r="R984" s="67"/>
      <c r="S984" s="67"/>
      <c r="T984" s="67"/>
      <c r="U984" s="67"/>
      <c r="V984" s="67"/>
      <c r="W984" s="67"/>
      <c r="X984" s="67"/>
      <c r="Y984" s="67"/>
      <c r="Z984" s="67"/>
      <c r="AA984" s="67"/>
      <c r="AB984" s="67"/>
      <c r="AC984" s="67"/>
      <c r="AD984" s="67"/>
      <c r="AE984" s="67"/>
      <c r="AF984" s="67"/>
      <c r="AG984" s="67"/>
    </row>
  </sheetData>
  <mergeCells count="3">
    <mergeCell ref="A2:C2"/>
    <mergeCell ref="E2:H2"/>
    <mergeCell ref="K2:L2"/>
  </mergeCells>
  <dataValidations>
    <dataValidation type="list" allowBlank="1" showErrorMessage="1" sqref="C4:C23">
      <formula1>'Drop Downs'!$B$2:$B$11</formula1>
    </dataValidation>
    <dataValidation type="list" allowBlank="1" showErrorMessage="1" sqref="D4:I23">
      <formula1>'Drop Downs'!$A$2:$A$3</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56.14"/>
  </cols>
  <sheetData>
    <row r="1">
      <c r="A1" s="72" t="s">
        <v>99</v>
      </c>
      <c r="B1" s="73" t="s">
        <v>100</v>
      </c>
      <c r="C1" s="74"/>
      <c r="D1" s="74"/>
      <c r="E1" s="74"/>
      <c r="F1" s="74"/>
      <c r="G1" s="74"/>
      <c r="H1" s="74"/>
      <c r="I1" s="74"/>
      <c r="J1" s="74"/>
      <c r="K1" s="74"/>
      <c r="L1" s="74"/>
      <c r="M1" s="74"/>
      <c r="N1" s="74"/>
      <c r="O1" s="74"/>
      <c r="P1" s="74"/>
      <c r="Q1" s="74"/>
      <c r="R1" s="74"/>
      <c r="S1" s="74"/>
      <c r="T1" s="74"/>
      <c r="U1" s="74"/>
      <c r="V1" s="74"/>
      <c r="W1" s="74"/>
      <c r="X1" s="74"/>
      <c r="Y1" s="74"/>
    </row>
    <row r="2">
      <c r="A2" s="75" t="s">
        <v>101</v>
      </c>
      <c r="B2" s="76" t="s">
        <v>102</v>
      </c>
      <c r="C2" s="74"/>
      <c r="D2" s="74"/>
      <c r="E2" s="74"/>
      <c r="F2" s="74"/>
      <c r="G2" s="74"/>
      <c r="H2" s="74"/>
      <c r="I2" s="74"/>
      <c r="J2" s="74"/>
      <c r="K2" s="74"/>
      <c r="L2" s="74"/>
      <c r="M2" s="74"/>
      <c r="N2" s="74"/>
      <c r="O2" s="74"/>
      <c r="P2" s="74"/>
      <c r="Q2" s="74"/>
      <c r="R2" s="74"/>
      <c r="S2" s="74"/>
      <c r="T2" s="74"/>
      <c r="U2" s="74"/>
      <c r="V2" s="74"/>
      <c r="W2" s="74"/>
      <c r="X2" s="74"/>
      <c r="Y2" s="74"/>
    </row>
    <row r="3">
      <c r="A3" s="75" t="s">
        <v>103</v>
      </c>
      <c r="B3" s="77" t="s">
        <v>104</v>
      </c>
      <c r="C3" s="74"/>
      <c r="D3" s="74"/>
      <c r="E3" s="74"/>
      <c r="F3" s="74"/>
      <c r="G3" s="74"/>
      <c r="H3" s="74"/>
      <c r="I3" s="74"/>
      <c r="J3" s="74"/>
      <c r="K3" s="74"/>
      <c r="L3" s="74"/>
      <c r="M3" s="74"/>
      <c r="N3" s="74"/>
      <c r="O3" s="74"/>
      <c r="P3" s="74"/>
      <c r="Q3" s="74"/>
      <c r="R3" s="74"/>
      <c r="S3" s="74"/>
      <c r="T3" s="74"/>
      <c r="U3" s="74"/>
      <c r="V3" s="74"/>
      <c r="W3" s="74"/>
      <c r="X3" s="74"/>
      <c r="Y3" s="74"/>
    </row>
    <row r="4">
      <c r="A4" s="78"/>
      <c r="B4" s="77" t="s">
        <v>105</v>
      </c>
      <c r="C4" s="74"/>
      <c r="D4" s="74"/>
      <c r="E4" s="74"/>
      <c r="F4" s="74"/>
      <c r="G4" s="74"/>
      <c r="H4" s="74"/>
      <c r="I4" s="74"/>
      <c r="J4" s="74"/>
      <c r="K4" s="74"/>
      <c r="L4" s="74"/>
      <c r="M4" s="74"/>
      <c r="N4" s="74"/>
      <c r="O4" s="74"/>
      <c r="P4" s="74"/>
      <c r="Q4" s="74"/>
      <c r="R4" s="74"/>
      <c r="S4" s="74"/>
      <c r="T4" s="74"/>
      <c r="U4" s="74"/>
      <c r="V4" s="74"/>
      <c r="W4" s="74"/>
      <c r="X4" s="74"/>
      <c r="Y4" s="74"/>
    </row>
    <row r="5">
      <c r="A5" s="78"/>
      <c r="B5" s="77" t="s">
        <v>106</v>
      </c>
      <c r="C5" s="74"/>
      <c r="D5" s="74"/>
      <c r="E5" s="74"/>
      <c r="F5" s="74"/>
      <c r="G5" s="74"/>
      <c r="H5" s="74"/>
      <c r="I5" s="74"/>
      <c r="J5" s="74"/>
      <c r="K5" s="74"/>
      <c r="L5" s="74"/>
      <c r="M5" s="74"/>
      <c r="N5" s="74"/>
      <c r="O5" s="74"/>
      <c r="P5" s="74"/>
      <c r="Q5" s="74"/>
      <c r="R5" s="74"/>
      <c r="S5" s="74"/>
      <c r="T5" s="74"/>
      <c r="U5" s="74"/>
      <c r="V5" s="74"/>
      <c r="W5" s="74"/>
      <c r="X5" s="74"/>
      <c r="Y5" s="74"/>
    </row>
    <row r="6">
      <c r="A6" s="78"/>
      <c r="B6" s="76" t="s">
        <v>107</v>
      </c>
      <c r="C6" s="74"/>
      <c r="D6" s="74"/>
      <c r="E6" s="74"/>
      <c r="F6" s="74"/>
      <c r="G6" s="74"/>
      <c r="H6" s="74"/>
      <c r="I6" s="74"/>
      <c r="J6" s="74"/>
      <c r="K6" s="74"/>
      <c r="L6" s="74"/>
      <c r="M6" s="74"/>
      <c r="N6" s="74"/>
      <c r="O6" s="74"/>
      <c r="P6" s="74"/>
      <c r="Q6" s="74"/>
      <c r="R6" s="74"/>
      <c r="S6" s="74"/>
      <c r="T6" s="74"/>
      <c r="U6" s="74"/>
      <c r="V6" s="74"/>
      <c r="W6" s="74"/>
      <c r="X6" s="74"/>
      <c r="Y6" s="74"/>
    </row>
    <row r="7">
      <c r="A7" s="78"/>
      <c r="B7" s="77" t="s">
        <v>108</v>
      </c>
      <c r="C7" s="74"/>
      <c r="D7" s="74"/>
      <c r="E7" s="74"/>
      <c r="F7" s="74"/>
      <c r="G7" s="74"/>
      <c r="H7" s="74"/>
      <c r="I7" s="74"/>
      <c r="J7" s="74"/>
      <c r="K7" s="74"/>
      <c r="L7" s="74"/>
      <c r="M7" s="74"/>
      <c r="N7" s="74"/>
      <c r="O7" s="74"/>
      <c r="P7" s="74"/>
      <c r="Q7" s="74"/>
      <c r="R7" s="74"/>
      <c r="S7" s="74"/>
      <c r="T7" s="74"/>
      <c r="U7" s="74"/>
      <c r="V7" s="74"/>
      <c r="W7" s="74"/>
      <c r="X7" s="74"/>
      <c r="Y7" s="74"/>
    </row>
    <row r="8">
      <c r="A8" s="78"/>
      <c r="B8" s="77" t="s">
        <v>109</v>
      </c>
      <c r="C8" s="74"/>
      <c r="D8" s="74"/>
      <c r="E8" s="74"/>
      <c r="F8" s="74"/>
      <c r="G8" s="74"/>
      <c r="H8" s="74"/>
      <c r="I8" s="74"/>
      <c r="J8" s="74"/>
      <c r="K8" s="74"/>
      <c r="L8" s="74"/>
      <c r="M8" s="74"/>
      <c r="N8" s="74"/>
      <c r="O8" s="74"/>
      <c r="P8" s="74"/>
      <c r="Q8" s="74"/>
      <c r="R8" s="74"/>
      <c r="S8" s="74"/>
      <c r="T8" s="74"/>
      <c r="U8" s="74"/>
      <c r="V8" s="74"/>
      <c r="W8" s="74"/>
      <c r="X8" s="74"/>
      <c r="Y8" s="74"/>
    </row>
    <row r="9">
      <c r="A9" s="78"/>
      <c r="B9" s="77" t="s">
        <v>110</v>
      </c>
      <c r="C9" s="74"/>
      <c r="D9" s="74"/>
      <c r="E9" s="74"/>
      <c r="F9" s="74"/>
      <c r="G9" s="74"/>
      <c r="H9" s="74"/>
      <c r="I9" s="74"/>
      <c r="J9" s="74"/>
      <c r="K9" s="74"/>
      <c r="L9" s="74"/>
      <c r="M9" s="74"/>
      <c r="N9" s="74"/>
      <c r="O9" s="74"/>
      <c r="P9" s="74"/>
      <c r="Q9" s="74"/>
      <c r="R9" s="74"/>
      <c r="S9" s="74"/>
      <c r="T9" s="74"/>
      <c r="U9" s="74"/>
      <c r="V9" s="74"/>
      <c r="W9" s="74"/>
      <c r="X9" s="74"/>
      <c r="Y9" s="74"/>
    </row>
    <row r="10">
      <c r="A10" s="78"/>
      <c r="B10" s="77" t="s">
        <v>111</v>
      </c>
      <c r="C10" s="74"/>
      <c r="D10" s="74"/>
      <c r="E10" s="74"/>
      <c r="F10" s="74"/>
      <c r="G10" s="74"/>
      <c r="H10" s="74"/>
      <c r="I10" s="74"/>
      <c r="J10" s="74"/>
      <c r="K10" s="74"/>
      <c r="L10" s="74"/>
      <c r="M10" s="74"/>
      <c r="N10" s="74"/>
      <c r="O10" s="74"/>
      <c r="P10" s="74"/>
      <c r="Q10" s="74"/>
      <c r="R10" s="74"/>
      <c r="S10" s="74"/>
      <c r="T10" s="74"/>
      <c r="U10" s="74"/>
      <c r="V10" s="74"/>
      <c r="W10" s="74"/>
      <c r="X10" s="74"/>
      <c r="Y10" s="74"/>
    </row>
    <row r="11">
      <c r="A11" s="78"/>
      <c r="B11" s="76" t="s">
        <v>112</v>
      </c>
      <c r="C11" s="74"/>
      <c r="D11" s="74"/>
      <c r="E11" s="74"/>
      <c r="F11" s="74"/>
      <c r="G11" s="74"/>
      <c r="H11" s="74"/>
      <c r="I11" s="74"/>
      <c r="J11" s="74"/>
      <c r="K11" s="74"/>
      <c r="L11" s="74"/>
      <c r="M11" s="74"/>
      <c r="N11" s="74"/>
      <c r="O11" s="74"/>
      <c r="P11" s="74"/>
      <c r="Q11" s="74"/>
      <c r="R11" s="74"/>
      <c r="S11" s="74"/>
      <c r="T11" s="74"/>
      <c r="U11" s="74"/>
      <c r="V11" s="74"/>
      <c r="W11" s="74"/>
      <c r="X11" s="74"/>
      <c r="Y11" s="74"/>
    </row>
    <row r="12">
      <c r="A12" s="74"/>
      <c r="B12" s="74"/>
      <c r="C12" s="74"/>
      <c r="D12" s="74"/>
      <c r="E12" s="74"/>
      <c r="F12" s="74"/>
      <c r="G12" s="74"/>
      <c r="H12" s="74"/>
      <c r="I12" s="74"/>
      <c r="J12" s="74"/>
      <c r="K12" s="74"/>
      <c r="L12" s="74"/>
      <c r="M12" s="74"/>
      <c r="N12" s="74"/>
      <c r="O12" s="74"/>
      <c r="P12" s="74"/>
      <c r="Q12" s="74"/>
      <c r="R12" s="74"/>
      <c r="S12" s="74"/>
      <c r="T12" s="74"/>
      <c r="U12" s="74"/>
      <c r="V12" s="74"/>
      <c r="W12" s="74"/>
      <c r="X12" s="74"/>
      <c r="Y12" s="74"/>
    </row>
    <row r="13">
      <c r="A13" s="74"/>
      <c r="B13" s="74"/>
      <c r="C13" s="74"/>
      <c r="D13" s="74"/>
      <c r="E13" s="74"/>
      <c r="F13" s="74"/>
      <c r="G13" s="74"/>
      <c r="H13" s="74"/>
      <c r="I13" s="74"/>
      <c r="J13" s="74"/>
      <c r="K13" s="74"/>
      <c r="L13" s="74"/>
      <c r="M13" s="74"/>
      <c r="N13" s="74"/>
      <c r="O13" s="74"/>
      <c r="P13" s="74"/>
      <c r="Q13" s="74"/>
      <c r="R13" s="74"/>
      <c r="S13" s="74"/>
      <c r="T13" s="74"/>
      <c r="U13" s="74"/>
      <c r="V13" s="74"/>
      <c r="W13" s="74"/>
      <c r="X13" s="74"/>
      <c r="Y13" s="74"/>
    </row>
    <row r="14">
      <c r="A14" s="74"/>
      <c r="B14" s="74"/>
      <c r="C14" s="74"/>
      <c r="D14" s="74"/>
      <c r="E14" s="74"/>
      <c r="F14" s="74"/>
      <c r="G14" s="74"/>
      <c r="H14" s="74"/>
      <c r="I14" s="74"/>
      <c r="J14" s="74"/>
      <c r="K14" s="74"/>
      <c r="L14" s="74"/>
      <c r="M14" s="74"/>
      <c r="N14" s="74"/>
      <c r="O14" s="74"/>
      <c r="P14" s="74"/>
      <c r="Q14" s="74"/>
      <c r="R14" s="74"/>
      <c r="S14" s="74"/>
      <c r="T14" s="74"/>
      <c r="U14" s="74"/>
      <c r="V14" s="74"/>
      <c r="W14" s="74"/>
      <c r="X14" s="74"/>
      <c r="Y14" s="74"/>
    </row>
    <row r="15">
      <c r="A15" s="74"/>
      <c r="B15" s="74"/>
      <c r="C15" s="74"/>
      <c r="D15" s="74"/>
      <c r="E15" s="74"/>
      <c r="F15" s="74"/>
      <c r="G15" s="74"/>
      <c r="H15" s="74"/>
      <c r="I15" s="74"/>
      <c r="J15" s="74"/>
      <c r="K15" s="74"/>
      <c r="L15" s="74"/>
      <c r="M15" s="74"/>
      <c r="N15" s="74"/>
      <c r="O15" s="74"/>
      <c r="P15" s="74"/>
      <c r="Q15" s="74"/>
      <c r="R15" s="74"/>
      <c r="S15" s="74"/>
      <c r="T15" s="74"/>
      <c r="U15" s="74"/>
      <c r="V15" s="74"/>
      <c r="W15" s="74"/>
      <c r="X15" s="74"/>
      <c r="Y15" s="74"/>
    </row>
    <row r="16">
      <c r="A16" s="74"/>
      <c r="B16" s="74"/>
      <c r="C16" s="74"/>
      <c r="D16" s="74"/>
      <c r="E16" s="74"/>
      <c r="F16" s="74"/>
      <c r="G16" s="74"/>
      <c r="H16" s="74"/>
      <c r="I16" s="74"/>
      <c r="J16" s="74"/>
      <c r="K16" s="74"/>
      <c r="L16" s="74"/>
      <c r="M16" s="74"/>
      <c r="N16" s="74"/>
      <c r="O16" s="74"/>
      <c r="P16" s="74"/>
      <c r="Q16" s="74"/>
      <c r="R16" s="74"/>
      <c r="S16" s="74"/>
      <c r="T16" s="74"/>
      <c r="U16" s="74"/>
      <c r="V16" s="74"/>
      <c r="W16" s="74"/>
      <c r="X16" s="74"/>
      <c r="Y16" s="74"/>
    </row>
    <row r="17">
      <c r="A17" s="74"/>
      <c r="B17" s="74"/>
      <c r="C17" s="74"/>
      <c r="D17" s="74"/>
      <c r="E17" s="74"/>
      <c r="F17" s="74"/>
      <c r="G17" s="74"/>
      <c r="H17" s="74"/>
      <c r="I17" s="74"/>
      <c r="J17" s="74"/>
      <c r="K17" s="74"/>
      <c r="L17" s="74"/>
      <c r="M17" s="74"/>
      <c r="N17" s="74"/>
      <c r="O17" s="74"/>
      <c r="P17" s="74"/>
      <c r="Q17" s="74"/>
      <c r="R17" s="74"/>
      <c r="S17" s="74"/>
      <c r="T17" s="74"/>
      <c r="U17" s="74"/>
      <c r="V17" s="74"/>
      <c r="W17" s="74"/>
      <c r="X17" s="74"/>
      <c r="Y17" s="74"/>
    </row>
    <row r="18">
      <c r="A18" s="74"/>
      <c r="B18" s="74"/>
      <c r="C18" s="74"/>
      <c r="D18" s="74"/>
      <c r="E18" s="74"/>
      <c r="F18" s="74"/>
      <c r="G18" s="74"/>
      <c r="H18" s="74"/>
      <c r="I18" s="74"/>
      <c r="J18" s="74"/>
      <c r="K18" s="74"/>
      <c r="L18" s="74"/>
      <c r="M18" s="74"/>
      <c r="N18" s="74"/>
      <c r="O18" s="74"/>
      <c r="P18" s="74"/>
      <c r="Q18" s="74"/>
      <c r="R18" s="74"/>
      <c r="S18" s="74"/>
      <c r="T18" s="74"/>
      <c r="U18" s="74"/>
      <c r="V18" s="74"/>
      <c r="W18" s="74"/>
      <c r="X18" s="74"/>
      <c r="Y18" s="74"/>
    </row>
    <row r="19">
      <c r="A19" s="74"/>
      <c r="B19" s="74"/>
      <c r="C19" s="74"/>
      <c r="D19" s="74"/>
      <c r="E19" s="74"/>
      <c r="F19" s="74"/>
      <c r="G19" s="74"/>
      <c r="H19" s="74"/>
      <c r="I19" s="74"/>
      <c r="J19" s="74"/>
      <c r="K19" s="74"/>
      <c r="L19" s="74"/>
      <c r="M19" s="74"/>
      <c r="N19" s="74"/>
      <c r="O19" s="74"/>
      <c r="P19" s="74"/>
      <c r="Q19" s="74"/>
      <c r="R19" s="74"/>
      <c r="S19" s="74"/>
      <c r="T19" s="74"/>
      <c r="U19" s="74"/>
      <c r="V19" s="74"/>
      <c r="W19" s="74"/>
      <c r="X19" s="74"/>
      <c r="Y19" s="74"/>
    </row>
    <row r="20">
      <c r="A20" s="74"/>
      <c r="B20" s="74"/>
      <c r="C20" s="74"/>
      <c r="D20" s="74"/>
      <c r="E20" s="74"/>
      <c r="F20" s="74"/>
      <c r="G20" s="74"/>
      <c r="H20" s="74"/>
      <c r="I20" s="74"/>
      <c r="J20" s="74"/>
      <c r="K20" s="74"/>
      <c r="L20" s="74"/>
      <c r="M20" s="74"/>
      <c r="N20" s="74"/>
      <c r="O20" s="74"/>
      <c r="P20" s="74"/>
      <c r="Q20" s="74"/>
      <c r="R20" s="74"/>
      <c r="S20" s="74"/>
      <c r="T20" s="74"/>
      <c r="U20" s="74"/>
      <c r="V20" s="74"/>
      <c r="W20" s="74"/>
      <c r="X20" s="74"/>
      <c r="Y20" s="74"/>
    </row>
    <row r="21">
      <c r="A21" s="74"/>
      <c r="B21" s="74"/>
      <c r="C21" s="74"/>
      <c r="D21" s="74"/>
      <c r="E21" s="74"/>
      <c r="F21" s="74"/>
      <c r="G21" s="74"/>
      <c r="H21" s="74"/>
      <c r="I21" s="74"/>
      <c r="J21" s="74"/>
      <c r="K21" s="74"/>
      <c r="L21" s="74"/>
      <c r="M21" s="74"/>
      <c r="N21" s="74"/>
      <c r="O21" s="74"/>
      <c r="P21" s="74"/>
      <c r="Q21" s="74"/>
      <c r="R21" s="74"/>
      <c r="S21" s="74"/>
      <c r="T21" s="74"/>
      <c r="U21" s="74"/>
      <c r="V21" s="74"/>
      <c r="W21" s="74"/>
      <c r="X21" s="74"/>
      <c r="Y21" s="74"/>
    </row>
    <row r="22">
      <c r="A22" s="74"/>
      <c r="B22" s="74"/>
      <c r="C22" s="74"/>
      <c r="D22" s="74"/>
      <c r="E22" s="74"/>
      <c r="F22" s="74"/>
      <c r="G22" s="74"/>
      <c r="H22" s="74"/>
      <c r="I22" s="74"/>
      <c r="J22" s="74"/>
      <c r="K22" s="74"/>
      <c r="L22" s="74"/>
      <c r="M22" s="74"/>
      <c r="N22" s="74"/>
      <c r="O22" s="74"/>
      <c r="P22" s="74"/>
      <c r="Q22" s="74"/>
      <c r="R22" s="74"/>
      <c r="S22" s="74"/>
      <c r="T22" s="74"/>
      <c r="U22" s="74"/>
      <c r="V22" s="74"/>
      <c r="W22" s="74"/>
      <c r="X22" s="74"/>
      <c r="Y22" s="74"/>
    </row>
    <row r="23">
      <c r="A23" s="74"/>
      <c r="B23" s="74"/>
      <c r="C23" s="74"/>
      <c r="D23" s="74"/>
      <c r="E23" s="74"/>
      <c r="F23" s="74"/>
      <c r="G23" s="74"/>
      <c r="H23" s="74"/>
      <c r="I23" s="74"/>
      <c r="J23" s="74"/>
      <c r="K23" s="74"/>
      <c r="L23" s="74"/>
      <c r="M23" s="74"/>
      <c r="N23" s="74"/>
      <c r="O23" s="74"/>
      <c r="P23" s="74"/>
      <c r="Q23" s="74"/>
      <c r="R23" s="74"/>
      <c r="S23" s="74"/>
      <c r="T23" s="74"/>
      <c r="U23" s="74"/>
      <c r="V23" s="74"/>
      <c r="W23" s="74"/>
      <c r="X23" s="74"/>
      <c r="Y23" s="74"/>
    </row>
    <row r="24">
      <c r="A24" s="74"/>
      <c r="B24" s="74"/>
      <c r="C24" s="74"/>
      <c r="D24" s="74"/>
      <c r="E24" s="74"/>
      <c r="F24" s="74"/>
      <c r="G24" s="74"/>
      <c r="H24" s="74"/>
      <c r="I24" s="74"/>
      <c r="J24" s="74"/>
      <c r="K24" s="74"/>
      <c r="L24" s="74"/>
      <c r="M24" s="74"/>
      <c r="N24" s="74"/>
      <c r="O24" s="74"/>
      <c r="P24" s="74"/>
      <c r="Q24" s="74"/>
      <c r="R24" s="74"/>
      <c r="S24" s="74"/>
      <c r="T24" s="74"/>
      <c r="U24" s="74"/>
      <c r="V24" s="74"/>
      <c r="W24" s="74"/>
      <c r="X24" s="74"/>
      <c r="Y24" s="74"/>
    </row>
    <row r="25">
      <c r="A25" s="74"/>
      <c r="B25" s="74"/>
      <c r="C25" s="74"/>
      <c r="D25" s="74"/>
      <c r="E25" s="74"/>
      <c r="F25" s="74"/>
      <c r="G25" s="74"/>
      <c r="H25" s="74"/>
      <c r="I25" s="74"/>
      <c r="J25" s="74"/>
      <c r="K25" s="74"/>
      <c r="L25" s="74"/>
      <c r="M25" s="74"/>
      <c r="N25" s="74"/>
      <c r="O25" s="74"/>
      <c r="P25" s="74"/>
      <c r="Q25" s="74"/>
      <c r="R25" s="74"/>
      <c r="S25" s="74"/>
      <c r="T25" s="74"/>
      <c r="U25" s="74"/>
      <c r="V25" s="74"/>
      <c r="W25" s="74"/>
      <c r="X25" s="74"/>
      <c r="Y25" s="74"/>
    </row>
    <row r="26">
      <c r="A26" s="74"/>
      <c r="B26" s="74"/>
      <c r="C26" s="74"/>
      <c r="D26" s="74"/>
      <c r="E26" s="74"/>
      <c r="F26" s="74"/>
      <c r="G26" s="74"/>
      <c r="H26" s="74"/>
      <c r="I26" s="74"/>
      <c r="J26" s="74"/>
      <c r="K26" s="74"/>
      <c r="L26" s="74"/>
      <c r="M26" s="74"/>
      <c r="N26" s="74"/>
      <c r="O26" s="74"/>
      <c r="P26" s="74"/>
      <c r="Q26" s="74"/>
      <c r="R26" s="74"/>
      <c r="S26" s="74"/>
      <c r="T26" s="74"/>
      <c r="U26" s="74"/>
      <c r="V26" s="74"/>
      <c r="W26" s="74"/>
      <c r="X26" s="74"/>
      <c r="Y26" s="74"/>
    </row>
    <row r="27">
      <c r="A27" s="74"/>
      <c r="B27" s="74"/>
      <c r="C27" s="74"/>
      <c r="D27" s="74"/>
      <c r="E27" s="74"/>
      <c r="F27" s="74"/>
      <c r="G27" s="74"/>
      <c r="H27" s="74"/>
      <c r="I27" s="74"/>
      <c r="J27" s="74"/>
      <c r="K27" s="74"/>
      <c r="L27" s="74"/>
      <c r="M27" s="74"/>
      <c r="N27" s="74"/>
      <c r="O27" s="74"/>
      <c r="P27" s="74"/>
      <c r="Q27" s="74"/>
      <c r="R27" s="74"/>
      <c r="S27" s="74"/>
      <c r="T27" s="74"/>
      <c r="U27" s="74"/>
      <c r="V27" s="74"/>
      <c r="W27" s="74"/>
      <c r="X27" s="74"/>
      <c r="Y27" s="74"/>
    </row>
    <row r="28">
      <c r="A28" s="74"/>
      <c r="B28" s="74"/>
      <c r="C28" s="74"/>
      <c r="D28" s="74"/>
      <c r="E28" s="74"/>
      <c r="F28" s="74"/>
      <c r="G28" s="74"/>
      <c r="H28" s="74"/>
      <c r="I28" s="74"/>
      <c r="J28" s="74"/>
      <c r="K28" s="74"/>
      <c r="L28" s="74"/>
      <c r="M28" s="74"/>
      <c r="N28" s="74"/>
      <c r="O28" s="74"/>
      <c r="P28" s="74"/>
      <c r="Q28" s="74"/>
      <c r="R28" s="74"/>
      <c r="S28" s="74"/>
      <c r="T28" s="74"/>
      <c r="U28" s="74"/>
      <c r="V28" s="74"/>
      <c r="W28" s="74"/>
      <c r="X28" s="74"/>
      <c r="Y28" s="74"/>
    </row>
    <row r="29">
      <c r="A29" s="74"/>
      <c r="B29" s="74"/>
      <c r="C29" s="74"/>
      <c r="D29" s="74"/>
      <c r="E29" s="74"/>
      <c r="F29" s="74"/>
      <c r="G29" s="74"/>
      <c r="H29" s="74"/>
      <c r="I29" s="74"/>
      <c r="J29" s="74"/>
      <c r="K29" s="74"/>
      <c r="L29" s="74"/>
      <c r="M29" s="74"/>
      <c r="N29" s="74"/>
      <c r="O29" s="74"/>
      <c r="P29" s="74"/>
      <c r="Q29" s="74"/>
      <c r="R29" s="74"/>
      <c r="S29" s="74"/>
      <c r="T29" s="74"/>
      <c r="U29" s="74"/>
      <c r="V29" s="74"/>
      <c r="W29" s="74"/>
      <c r="X29" s="74"/>
      <c r="Y29" s="74"/>
    </row>
    <row r="30">
      <c r="A30" s="74"/>
      <c r="B30" s="74"/>
      <c r="C30" s="74"/>
      <c r="D30" s="74"/>
      <c r="E30" s="74"/>
      <c r="F30" s="74"/>
      <c r="G30" s="74"/>
      <c r="H30" s="74"/>
      <c r="I30" s="74"/>
      <c r="J30" s="74"/>
      <c r="K30" s="74"/>
      <c r="L30" s="74"/>
      <c r="M30" s="74"/>
      <c r="N30" s="74"/>
      <c r="O30" s="74"/>
      <c r="P30" s="74"/>
      <c r="Q30" s="74"/>
      <c r="R30" s="74"/>
      <c r="S30" s="74"/>
      <c r="T30" s="74"/>
      <c r="U30" s="74"/>
      <c r="V30" s="74"/>
      <c r="W30" s="74"/>
      <c r="X30" s="74"/>
      <c r="Y30" s="74"/>
    </row>
    <row r="31">
      <c r="A31" s="74"/>
      <c r="B31" s="74"/>
      <c r="C31" s="74"/>
      <c r="D31" s="74"/>
      <c r="E31" s="74"/>
      <c r="F31" s="74"/>
      <c r="G31" s="74"/>
      <c r="H31" s="74"/>
      <c r="I31" s="74"/>
      <c r="J31" s="74"/>
      <c r="K31" s="74"/>
      <c r="L31" s="74"/>
      <c r="M31" s="74"/>
      <c r="N31" s="74"/>
      <c r="O31" s="74"/>
      <c r="P31" s="74"/>
      <c r="Q31" s="74"/>
      <c r="R31" s="74"/>
      <c r="S31" s="74"/>
      <c r="T31" s="74"/>
      <c r="U31" s="74"/>
      <c r="V31" s="74"/>
      <c r="W31" s="74"/>
      <c r="X31" s="74"/>
      <c r="Y31" s="74"/>
    </row>
    <row r="32">
      <c r="A32" s="74"/>
      <c r="B32" s="74"/>
      <c r="C32" s="74"/>
      <c r="D32" s="74"/>
      <c r="E32" s="74"/>
      <c r="F32" s="74"/>
      <c r="G32" s="74"/>
      <c r="H32" s="74"/>
      <c r="I32" s="74"/>
      <c r="J32" s="74"/>
      <c r="K32" s="74"/>
      <c r="L32" s="74"/>
      <c r="M32" s="74"/>
      <c r="N32" s="74"/>
      <c r="O32" s="74"/>
      <c r="P32" s="74"/>
      <c r="Q32" s="74"/>
      <c r="R32" s="74"/>
      <c r="S32" s="74"/>
      <c r="T32" s="74"/>
      <c r="U32" s="74"/>
      <c r="V32" s="74"/>
      <c r="W32" s="74"/>
      <c r="X32" s="74"/>
      <c r="Y32" s="74"/>
    </row>
    <row r="33">
      <c r="A33" s="74"/>
      <c r="B33" s="74"/>
      <c r="C33" s="74"/>
      <c r="D33" s="74"/>
      <c r="E33" s="74"/>
      <c r="F33" s="74"/>
      <c r="G33" s="74"/>
      <c r="H33" s="74"/>
      <c r="I33" s="74"/>
      <c r="J33" s="74"/>
      <c r="K33" s="74"/>
      <c r="L33" s="74"/>
      <c r="M33" s="74"/>
      <c r="N33" s="74"/>
      <c r="O33" s="74"/>
      <c r="P33" s="74"/>
      <c r="Q33" s="74"/>
      <c r="R33" s="74"/>
      <c r="S33" s="74"/>
      <c r="T33" s="74"/>
      <c r="U33" s="74"/>
      <c r="V33" s="74"/>
      <c r="W33" s="74"/>
      <c r="X33" s="74"/>
      <c r="Y33" s="74"/>
    </row>
    <row r="34">
      <c r="A34" s="74"/>
      <c r="B34" s="74"/>
      <c r="C34" s="74"/>
      <c r="D34" s="74"/>
      <c r="E34" s="74"/>
      <c r="F34" s="74"/>
      <c r="G34" s="74"/>
      <c r="H34" s="74"/>
      <c r="I34" s="74"/>
      <c r="J34" s="74"/>
      <c r="K34" s="74"/>
      <c r="L34" s="74"/>
      <c r="M34" s="74"/>
      <c r="N34" s="74"/>
      <c r="O34" s="74"/>
      <c r="P34" s="74"/>
      <c r="Q34" s="74"/>
      <c r="R34" s="74"/>
      <c r="S34" s="74"/>
      <c r="T34" s="74"/>
      <c r="U34" s="74"/>
      <c r="V34" s="74"/>
      <c r="W34" s="74"/>
      <c r="X34" s="74"/>
      <c r="Y34" s="74"/>
    </row>
    <row r="35">
      <c r="A35" s="74"/>
      <c r="B35" s="74"/>
      <c r="C35" s="74"/>
      <c r="D35" s="74"/>
      <c r="E35" s="74"/>
      <c r="F35" s="74"/>
      <c r="G35" s="74"/>
      <c r="H35" s="74"/>
      <c r="I35" s="74"/>
      <c r="J35" s="74"/>
      <c r="K35" s="74"/>
      <c r="L35" s="74"/>
      <c r="M35" s="74"/>
      <c r="N35" s="74"/>
      <c r="O35" s="74"/>
      <c r="P35" s="74"/>
      <c r="Q35" s="74"/>
      <c r="R35" s="74"/>
      <c r="S35" s="74"/>
      <c r="T35" s="74"/>
      <c r="U35" s="74"/>
      <c r="V35" s="74"/>
      <c r="W35" s="74"/>
      <c r="X35" s="74"/>
      <c r="Y35" s="74"/>
    </row>
    <row r="36">
      <c r="A36" s="74"/>
      <c r="B36" s="74"/>
      <c r="C36" s="74"/>
      <c r="D36" s="74"/>
      <c r="E36" s="74"/>
      <c r="F36" s="74"/>
      <c r="G36" s="74"/>
      <c r="H36" s="74"/>
      <c r="I36" s="74"/>
      <c r="J36" s="74"/>
      <c r="K36" s="74"/>
      <c r="L36" s="74"/>
      <c r="M36" s="74"/>
      <c r="N36" s="74"/>
      <c r="O36" s="74"/>
      <c r="P36" s="74"/>
      <c r="Q36" s="74"/>
      <c r="R36" s="74"/>
      <c r="S36" s="74"/>
      <c r="T36" s="74"/>
      <c r="U36" s="74"/>
      <c r="V36" s="74"/>
      <c r="W36" s="74"/>
      <c r="X36" s="74"/>
      <c r="Y36" s="74"/>
    </row>
    <row r="37">
      <c r="A37" s="74"/>
      <c r="B37" s="74"/>
      <c r="C37" s="74"/>
      <c r="D37" s="74"/>
      <c r="E37" s="74"/>
      <c r="F37" s="74"/>
      <c r="G37" s="74"/>
      <c r="H37" s="74"/>
      <c r="I37" s="74"/>
      <c r="J37" s="74"/>
      <c r="K37" s="74"/>
      <c r="L37" s="74"/>
      <c r="M37" s="74"/>
      <c r="N37" s="74"/>
      <c r="O37" s="74"/>
      <c r="P37" s="74"/>
      <c r="Q37" s="74"/>
      <c r="R37" s="74"/>
      <c r="S37" s="74"/>
      <c r="T37" s="74"/>
      <c r="U37" s="74"/>
      <c r="V37" s="74"/>
      <c r="W37" s="74"/>
      <c r="X37" s="74"/>
      <c r="Y37" s="74"/>
    </row>
    <row r="38">
      <c r="A38" s="74"/>
      <c r="B38" s="74"/>
      <c r="C38" s="74"/>
      <c r="D38" s="74"/>
      <c r="E38" s="74"/>
      <c r="F38" s="74"/>
      <c r="G38" s="74"/>
      <c r="H38" s="74"/>
      <c r="I38" s="74"/>
      <c r="J38" s="74"/>
      <c r="K38" s="74"/>
      <c r="L38" s="74"/>
      <c r="M38" s="74"/>
      <c r="N38" s="74"/>
      <c r="O38" s="74"/>
      <c r="P38" s="74"/>
      <c r="Q38" s="74"/>
      <c r="R38" s="74"/>
      <c r="S38" s="74"/>
      <c r="T38" s="74"/>
      <c r="U38" s="74"/>
      <c r="V38" s="74"/>
      <c r="W38" s="74"/>
      <c r="X38" s="74"/>
      <c r="Y38" s="74"/>
    </row>
    <row r="39">
      <c r="A39" s="74"/>
      <c r="B39" s="74"/>
      <c r="C39" s="74"/>
      <c r="D39" s="74"/>
      <c r="E39" s="74"/>
      <c r="F39" s="74"/>
      <c r="G39" s="74"/>
      <c r="H39" s="74"/>
      <c r="I39" s="74"/>
      <c r="J39" s="74"/>
      <c r="K39" s="74"/>
      <c r="L39" s="74"/>
      <c r="M39" s="74"/>
      <c r="N39" s="74"/>
      <c r="O39" s="74"/>
      <c r="P39" s="74"/>
      <c r="Q39" s="74"/>
      <c r="R39" s="74"/>
      <c r="S39" s="74"/>
      <c r="T39" s="74"/>
      <c r="U39" s="74"/>
      <c r="V39" s="74"/>
      <c r="W39" s="74"/>
      <c r="X39" s="74"/>
      <c r="Y39" s="74"/>
    </row>
    <row r="40">
      <c r="A40" s="74"/>
      <c r="B40" s="74"/>
      <c r="C40" s="74"/>
      <c r="D40" s="74"/>
      <c r="E40" s="74"/>
      <c r="F40" s="74"/>
      <c r="G40" s="74"/>
      <c r="H40" s="74"/>
      <c r="I40" s="74"/>
      <c r="J40" s="74"/>
      <c r="K40" s="74"/>
      <c r="L40" s="74"/>
      <c r="M40" s="74"/>
      <c r="N40" s="74"/>
      <c r="O40" s="74"/>
      <c r="P40" s="74"/>
      <c r="Q40" s="74"/>
      <c r="R40" s="74"/>
      <c r="S40" s="74"/>
      <c r="T40" s="74"/>
      <c r="U40" s="74"/>
      <c r="V40" s="74"/>
      <c r="W40" s="74"/>
      <c r="X40" s="74"/>
      <c r="Y40" s="74"/>
    </row>
    <row r="41">
      <c r="A41" s="74"/>
      <c r="B41" s="74"/>
      <c r="C41" s="74"/>
      <c r="D41" s="74"/>
      <c r="E41" s="74"/>
      <c r="F41" s="74"/>
      <c r="G41" s="74"/>
      <c r="H41" s="74"/>
      <c r="I41" s="74"/>
      <c r="J41" s="74"/>
      <c r="K41" s="74"/>
      <c r="L41" s="74"/>
      <c r="M41" s="74"/>
      <c r="N41" s="74"/>
      <c r="O41" s="74"/>
      <c r="P41" s="74"/>
      <c r="Q41" s="74"/>
      <c r="R41" s="74"/>
      <c r="S41" s="74"/>
      <c r="T41" s="74"/>
      <c r="U41" s="74"/>
      <c r="V41" s="74"/>
      <c r="W41" s="74"/>
      <c r="X41" s="74"/>
      <c r="Y41" s="74"/>
    </row>
    <row r="42">
      <c r="A42" s="74"/>
      <c r="B42" s="74"/>
      <c r="C42" s="74"/>
      <c r="D42" s="74"/>
      <c r="E42" s="74"/>
      <c r="F42" s="74"/>
      <c r="G42" s="74"/>
      <c r="H42" s="74"/>
      <c r="I42" s="74"/>
      <c r="J42" s="74"/>
      <c r="K42" s="74"/>
      <c r="L42" s="74"/>
      <c r="M42" s="74"/>
      <c r="N42" s="74"/>
      <c r="O42" s="74"/>
      <c r="P42" s="74"/>
      <c r="Q42" s="74"/>
      <c r="R42" s="74"/>
      <c r="S42" s="74"/>
      <c r="T42" s="74"/>
      <c r="U42" s="74"/>
      <c r="V42" s="74"/>
      <c r="W42" s="74"/>
      <c r="X42" s="74"/>
      <c r="Y42" s="74"/>
    </row>
    <row r="43">
      <c r="A43" s="74"/>
      <c r="B43" s="74"/>
      <c r="C43" s="74"/>
      <c r="D43" s="74"/>
      <c r="E43" s="74"/>
      <c r="F43" s="74"/>
      <c r="G43" s="74"/>
      <c r="H43" s="74"/>
      <c r="I43" s="74"/>
      <c r="J43" s="74"/>
      <c r="K43" s="74"/>
      <c r="L43" s="74"/>
      <c r="M43" s="74"/>
      <c r="N43" s="74"/>
      <c r="O43" s="74"/>
      <c r="P43" s="74"/>
      <c r="Q43" s="74"/>
      <c r="R43" s="74"/>
      <c r="S43" s="74"/>
      <c r="T43" s="74"/>
      <c r="U43" s="74"/>
      <c r="V43" s="74"/>
      <c r="W43" s="74"/>
      <c r="X43" s="74"/>
      <c r="Y43" s="74"/>
    </row>
    <row r="44">
      <c r="A44" s="74"/>
      <c r="B44" s="74"/>
      <c r="C44" s="74"/>
      <c r="D44" s="74"/>
      <c r="E44" s="74"/>
      <c r="F44" s="74"/>
      <c r="G44" s="74"/>
      <c r="H44" s="74"/>
      <c r="I44" s="74"/>
      <c r="J44" s="74"/>
      <c r="K44" s="74"/>
      <c r="L44" s="74"/>
      <c r="M44" s="74"/>
      <c r="N44" s="74"/>
      <c r="O44" s="74"/>
      <c r="P44" s="74"/>
      <c r="Q44" s="74"/>
      <c r="R44" s="74"/>
      <c r="S44" s="74"/>
      <c r="T44" s="74"/>
      <c r="U44" s="74"/>
      <c r="V44" s="74"/>
      <c r="W44" s="74"/>
      <c r="X44" s="74"/>
      <c r="Y44" s="74"/>
    </row>
    <row r="45">
      <c r="A45" s="74"/>
      <c r="B45" s="74"/>
      <c r="C45" s="74"/>
      <c r="D45" s="74"/>
      <c r="E45" s="74"/>
      <c r="F45" s="74"/>
      <c r="G45" s="74"/>
      <c r="H45" s="74"/>
      <c r="I45" s="74"/>
      <c r="J45" s="74"/>
      <c r="K45" s="74"/>
      <c r="L45" s="74"/>
      <c r="M45" s="74"/>
      <c r="N45" s="74"/>
      <c r="O45" s="74"/>
      <c r="P45" s="74"/>
      <c r="Q45" s="74"/>
      <c r="R45" s="74"/>
      <c r="S45" s="74"/>
      <c r="T45" s="74"/>
      <c r="U45" s="74"/>
      <c r="V45" s="74"/>
      <c r="W45" s="74"/>
      <c r="X45" s="74"/>
      <c r="Y45" s="74"/>
    </row>
    <row r="46">
      <c r="A46" s="74"/>
      <c r="B46" s="74"/>
      <c r="C46" s="74"/>
      <c r="D46" s="74"/>
      <c r="E46" s="74"/>
      <c r="F46" s="74"/>
      <c r="G46" s="74"/>
      <c r="H46" s="74"/>
      <c r="I46" s="74"/>
      <c r="J46" s="74"/>
      <c r="K46" s="74"/>
      <c r="L46" s="74"/>
      <c r="M46" s="74"/>
      <c r="N46" s="74"/>
      <c r="O46" s="74"/>
      <c r="P46" s="74"/>
      <c r="Q46" s="74"/>
      <c r="R46" s="74"/>
      <c r="S46" s="74"/>
      <c r="T46" s="74"/>
      <c r="U46" s="74"/>
      <c r="V46" s="74"/>
      <c r="W46" s="74"/>
      <c r="X46" s="74"/>
      <c r="Y46" s="74"/>
    </row>
    <row r="47">
      <c r="A47" s="74"/>
      <c r="B47" s="74"/>
      <c r="C47" s="74"/>
      <c r="D47" s="74"/>
      <c r="E47" s="74"/>
      <c r="F47" s="74"/>
      <c r="G47" s="74"/>
      <c r="H47" s="74"/>
      <c r="I47" s="74"/>
      <c r="J47" s="74"/>
      <c r="K47" s="74"/>
      <c r="L47" s="74"/>
      <c r="M47" s="74"/>
      <c r="N47" s="74"/>
      <c r="O47" s="74"/>
      <c r="P47" s="74"/>
      <c r="Q47" s="74"/>
      <c r="R47" s="74"/>
      <c r="S47" s="74"/>
      <c r="T47" s="74"/>
      <c r="U47" s="74"/>
      <c r="V47" s="74"/>
      <c r="W47" s="74"/>
      <c r="X47" s="74"/>
      <c r="Y47" s="74"/>
    </row>
    <row r="48">
      <c r="A48" s="74"/>
      <c r="B48" s="74"/>
      <c r="C48" s="74"/>
      <c r="D48" s="74"/>
      <c r="E48" s="74"/>
      <c r="F48" s="74"/>
      <c r="G48" s="74"/>
      <c r="H48" s="74"/>
      <c r="I48" s="74"/>
      <c r="J48" s="74"/>
      <c r="K48" s="74"/>
      <c r="L48" s="74"/>
      <c r="M48" s="74"/>
      <c r="N48" s="74"/>
      <c r="O48" s="74"/>
      <c r="P48" s="74"/>
      <c r="Q48" s="74"/>
      <c r="R48" s="74"/>
      <c r="S48" s="74"/>
      <c r="T48" s="74"/>
      <c r="U48" s="74"/>
      <c r="V48" s="74"/>
      <c r="W48" s="74"/>
      <c r="X48" s="74"/>
      <c r="Y48" s="74"/>
    </row>
    <row r="49">
      <c r="A49" s="74"/>
      <c r="B49" s="74"/>
      <c r="C49" s="74"/>
      <c r="D49" s="74"/>
      <c r="E49" s="74"/>
      <c r="F49" s="74"/>
      <c r="G49" s="74"/>
      <c r="H49" s="74"/>
      <c r="I49" s="74"/>
      <c r="J49" s="74"/>
      <c r="K49" s="74"/>
      <c r="L49" s="74"/>
      <c r="M49" s="74"/>
      <c r="N49" s="74"/>
      <c r="O49" s="74"/>
      <c r="P49" s="74"/>
      <c r="Q49" s="74"/>
      <c r="R49" s="74"/>
      <c r="S49" s="74"/>
      <c r="T49" s="74"/>
      <c r="U49" s="74"/>
      <c r="V49" s="74"/>
      <c r="W49" s="74"/>
      <c r="X49" s="74"/>
      <c r="Y49" s="74"/>
    </row>
    <row r="50">
      <c r="A50" s="74"/>
      <c r="B50" s="74"/>
      <c r="C50" s="74"/>
      <c r="D50" s="74"/>
      <c r="E50" s="74"/>
      <c r="F50" s="74"/>
      <c r="G50" s="74"/>
      <c r="H50" s="74"/>
      <c r="I50" s="74"/>
      <c r="J50" s="74"/>
      <c r="K50" s="74"/>
      <c r="L50" s="74"/>
      <c r="M50" s="74"/>
      <c r="N50" s="74"/>
      <c r="O50" s="74"/>
      <c r="P50" s="74"/>
      <c r="Q50" s="74"/>
      <c r="R50" s="74"/>
      <c r="S50" s="74"/>
      <c r="T50" s="74"/>
      <c r="U50" s="74"/>
      <c r="V50" s="74"/>
      <c r="W50" s="74"/>
      <c r="X50" s="74"/>
      <c r="Y50" s="74"/>
    </row>
    <row r="51">
      <c r="A51" s="74"/>
      <c r="B51" s="74"/>
      <c r="C51" s="74"/>
      <c r="D51" s="74"/>
      <c r="E51" s="74"/>
      <c r="F51" s="74"/>
      <c r="G51" s="74"/>
      <c r="H51" s="74"/>
      <c r="I51" s="74"/>
      <c r="J51" s="74"/>
      <c r="K51" s="74"/>
      <c r="L51" s="74"/>
      <c r="M51" s="74"/>
      <c r="N51" s="74"/>
      <c r="O51" s="74"/>
      <c r="P51" s="74"/>
      <c r="Q51" s="74"/>
      <c r="R51" s="74"/>
      <c r="S51" s="74"/>
      <c r="T51" s="74"/>
      <c r="U51" s="74"/>
      <c r="V51" s="74"/>
      <c r="W51" s="74"/>
      <c r="X51" s="74"/>
      <c r="Y51" s="74"/>
    </row>
    <row r="52">
      <c r="A52" s="74"/>
      <c r="B52" s="74"/>
      <c r="C52" s="74"/>
      <c r="D52" s="74"/>
      <c r="E52" s="74"/>
      <c r="F52" s="74"/>
      <c r="G52" s="74"/>
      <c r="H52" s="74"/>
      <c r="I52" s="74"/>
      <c r="J52" s="74"/>
      <c r="K52" s="74"/>
      <c r="L52" s="74"/>
      <c r="M52" s="74"/>
      <c r="N52" s="74"/>
      <c r="O52" s="74"/>
      <c r="P52" s="74"/>
      <c r="Q52" s="74"/>
      <c r="R52" s="74"/>
      <c r="S52" s="74"/>
      <c r="T52" s="74"/>
      <c r="U52" s="74"/>
      <c r="V52" s="74"/>
      <c r="W52" s="74"/>
      <c r="X52" s="74"/>
      <c r="Y52" s="74"/>
    </row>
    <row r="53">
      <c r="A53" s="74"/>
      <c r="B53" s="74"/>
      <c r="C53" s="74"/>
      <c r="D53" s="74"/>
      <c r="E53" s="74"/>
      <c r="F53" s="74"/>
      <c r="G53" s="74"/>
      <c r="H53" s="74"/>
      <c r="I53" s="74"/>
      <c r="J53" s="74"/>
      <c r="K53" s="74"/>
      <c r="L53" s="74"/>
      <c r="M53" s="74"/>
      <c r="N53" s="74"/>
      <c r="O53" s="74"/>
      <c r="P53" s="74"/>
      <c r="Q53" s="74"/>
      <c r="R53" s="74"/>
      <c r="S53" s="74"/>
      <c r="T53" s="74"/>
      <c r="U53" s="74"/>
      <c r="V53" s="74"/>
      <c r="W53" s="74"/>
      <c r="X53" s="74"/>
      <c r="Y53" s="74"/>
    </row>
    <row r="54">
      <c r="A54" s="74"/>
      <c r="B54" s="74"/>
      <c r="C54" s="74"/>
      <c r="D54" s="74"/>
      <c r="E54" s="74"/>
      <c r="F54" s="74"/>
      <c r="G54" s="74"/>
      <c r="H54" s="74"/>
      <c r="I54" s="74"/>
      <c r="J54" s="74"/>
      <c r="K54" s="74"/>
      <c r="L54" s="74"/>
      <c r="M54" s="74"/>
      <c r="N54" s="74"/>
      <c r="O54" s="74"/>
      <c r="P54" s="74"/>
      <c r="Q54" s="74"/>
      <c r="R54" s="74"/>
      <c r="S54" s="74"/>
      <c r="T54" s="74"/>
      <c r="U54" s="74"/>
      <c r="V54" s="74"/>
      <c r="W54" s="74"/>
      <c r="X54" s="74"/>
      <c r="Y54" s="74"/>
    </row>
    <row r="55">
      <c r="A55" s="74"/>
      <c r="B55" s="74"/>
      <c r="C55" s="74"/>
      <c r="D55" s="74"/>
      <c r="E55" s="74"/>
      <c r="F55" s="74"/>
      <c r="G55" s="74"/>
      <c r="H55" s="74"/>
      <c r="I55" s="74"/>
      <c r="J55" s="74"/>
      <c r="K55" s="74"/>
      <c r="L55" s="74"/>
      <c r="M55" s="74"/>
      <c r="N55" s="74"/>
      <c r="O55" s="74"/>
      <c r="P55" s="74"/>
      <c r="Q55" s="74"/>
      <c r="R55" s="74"/>
      <c r="S55" s="74"/>
      <c r="T55" s="74"/>
      <c r="U55" s="74"/>
      <c r="V55" s="74"/>
      <c r="W55" s="74"/>
      <c r="X55" s="74"/>
      <c r="Y55" s="74"/>
    </row>
    <row r="56">
      <c r="A56" s="74"/>
      <c r="B56" s="74"/>
      <c r="C56" s="74"/>
      <c r="D56" s="74"/>
      <c r="E56" s="74"/>
      <c r="F56" s="74"/>
      <c r="G56" s="74"/>
      <c r="H56" s="74"/>
      <c r="I56" s="74"/>
      <c r="J56" s="74"/>
      <c r="K56" s="74"/>
      <c r="L56" s="74"/>
      <c r="M56" s="74"/>
      <c r="N56" s="74"/>
      <c r="O56" s="74"/>
      <c r="P56" s="74"/>
      <c r="Q56" s="74"/>
      <c r="R56" s="74"/>
      <c r="S56" s="74"/>
      <c r="T56" s="74"/>
      <c r="U56" s="74"/>
      <c r="V56" s="74"/>
      <c r="W56" s="74"/>
      <c r="X56" s="74"/>
      <c r="Y56" s="74"/>
    </row>
    <row r="57">
      <c r="A57" s="74"/>
      <c r="B57" s="74"/>
      <c r="C57" s="74"/>
      <c r="D57" s="74"/>
      <c r="E57" s="74"/>
      <c r="F57" s="74"/>
      <c r="G57" s="74"/>
      <c r="H57" s="74"/>
      <c r="I57" s="74"/>
      <c r="J57" s="74"/>
      <c r="K57" s="74"/>
      <c r="L57" s="74"/>
      <c r="M57" s="74"/>
      <c r="N57" s="74"/>
      <c r="O57" s="74"/>
      <c r="P57" s="74"/>
      <c r="Q57" s="74"/>
      <c r="R57" s="74"/>
      <c r="S57" s="74"/>
      <c r="T57" s="74"/>
      <c r="U57" s="74"/>
      <c r="V57" s="74"/>
      <c r="W57" s="74"/>
      <c r="X57" s="74"/>
      <c r="Y57" s="74"/>
    </row>
    <row r="58">
      <c r="A58" s="74"/>
      <c r="B58" s="74"/>
      <c r="C58" s="74"/>
      <c r="D58" s="74"/>
      <c r="E58" s="74"/>
      <c r="F58" s="74"/>
      <c r="G58" s="74"/>
      <c r="H58" s="74"/>
      <c r="I58" s="74"/>
      <c r="J58" s="74"/>
      <c r="K58" s="74"/>
      <c r="L58" s="74"/>
      <c r="M58" s="74"/>
      <c r="N58" s="74"/>
      <c r="O58" s="74"/>
      <c r="P58" s="74"/>
      <c r="Q58" s="74"/>
      <c r="R58" s="74"/>
      <c r="S58" s="74"/>
      <c r="T58" s="74"/>
      <c r="U58" s="74"/>
      <c r="V58" s="74"/>
      <c r="W58" s="74"/>
      <c r="X58" s="74"/>
      <c r="Y58" s="74"/>
    </row>
    <row r="59">
      <c r="A59" s="74"/>
      <c r="B59" s="74"/>
      <c r="C59" s="74"/>
      <c r="D59" s="74"/>
      <c r="E59" s="74"/>
      <c r="F59" s="74"/>
      <c r="G59" s="74"/>
      <c r="H59" s="74"/>
      <c r="I59" s="74"/>
      <c r="J59" s="74"/>
      <c r="K59" s="74"/>
      <c r="L59" s="74"/>
      <c r="M59" s="74"/>
      <c r="N59" s="74"/>
      <c r="O59" s="74"/>
      <c r="P59" s="74"/>
      <c r="Q59" s="74"/>
      <c r="R59" s="74"/>
      <c r="S59" s="74"/>
      <c r="T59" s="74"/>
      <c r="U59" s="74"/>
      <c r="V59" s="74"/>
      <c r="W59" s="74"/>
      <c r="X59" s="74"/>
      <c r="Y59" s="74"/>
    </row>
    <row r="60">
      <c r="A60" s="74"/>
      <c r="B60" s="74"/>
      <c r="C60" s="74"/>
      <c r="D60" s="74"/>
      <c r="E60" s="74"/>
      <c r="F60" s="74"/>
      <c r="G60" s="74"/>
      <c r="H60" s="74"/>
      <c r="I60" s="74"/>
      <c r="J60" s="74"/>
      <c r="K60" s="74"/>
      <c r="L60" s="74"/>
      <c r="M60" s="74"/>
      <c r="N60" s="74"/>
      <c r="O60" s="74"/>
      <c r="P60" s="74"/>
      <c r="Q60" s="74"/>
      <c r="R60" s="74"/>
      <c r="S60" s="74"/>
      <c r="T60" s="74"/>
      <c r="U60" s="74"/>
      <c r="V60" s="74"/>
      <c r="W60" s="74"/>
      <c r="X60" s="74"/>
      <c r="Y60" s="74"/>
    </row>
    <row r="61">
      <c r="A61" s="74"/>
      <c r="B61" s="74"/>
      <c r="C61" s="74"/>
      <c r="D61" s="74"/>
      <c r="E61" s="74"/>
      <c r="F61" s="74"/>
      <c r="G61" s="74"/>
      <c r="H61" s="74"/>
      <c r="I61" s="74"/>
      <c r="J61" s="74"/>
      <c r="K61" s="74"/>
      <c r="L61" s="74"/>
      <c r="M61" s="74"/>
      <c r="N61" s="74"/>
      <c r="O61" s="74"/>
      <c r="P61" s="74"/>
      <c r="Q61" s="74"/>
      <c r="R61" s="74"/>
      <c r="S61" s="74"/>
      <c r="T61" s="74"/>
      <c r="U61" s="74"/>
      <c r="V61" s="74"/>
      <c r="W61" s="74"/>
      <c r="X61" s="74"/>
      <c r="Y61" s="74"/>
    </row>
    <row r="62">
      <c r="A62" s="74"/>
      <c r="B62" s="74"/>
      <c r="C62" s="74"/>
      <c r="D62" s="74"/>
      <c r="E62" s="74"/>
      <c r="F62" s="74"/>
      <c r="G62" s="74"/>
      <c r="H62" s="74"/>
      <c r="I62" s="74"/>
      <c r="J62" s="74"/>
      <c r="K62" s="74"/>
      <c r="L62" s="74"/>
      <c r="M62" s="74"/>
      <c r="N62" s="74"/>
      <c r="O62" s="74"/>
      <c r="P62" s="74"/>
      <c r="Q62" s="74"/>
      <c r="R62" s="74"/>
      <c r="S62" s="74"/>
      <c r="T62" s="74"/>
      <c r="U62" s="74"/>
      <c r="V62" s="74"/>
      <c r="W62" s="74"/>
      <c r="X62" s="74"/>
      <c r="Y62" s="74"/>
    </row>
    <row r="63">
      <c r="A63" s="74"/>
      <c r="B63" s="74"/>
      <c r="C63" s="74"/>
      <c r="D63" s="74"/>
      <c r="E63" s="74"/>
      <c r="F63" s="74"/>
      <c r="G63" s="74"/>
      <c r="H63" s="74"/>
      <c r="I63" s="74"/>
      <c r="J63" s="74"/>
      <c r="K63" s="74"/>
      <c r="L63" s="74"/>
      <c r="M63" s="74"/>
      <c r="N63" s="74"/>
      <c r="O63" s="74"/>
      <c r="P63" s="74"/>
      <c r="Q63" s="74"/>
      <c r="R63" s="74"/>
      <c r="S63" s="74"/>
      <c r="T63" s="74"/>
      <c r="U63" s="74"/>
      <c r="V63" s="74"/>
      <c r="W63" s="74"/>
      <c r="X63" s="74"/>
      <c r="Y63" s="74"/>
    </row>
    <row r="64">
      <c r="A64" s="74"/>
      <c r="B64" s="74"/>
      <c r="C64" s="74"/>
      <c r="D64" s="74"/>
      <c r="E64" s="74"/>
      <c r="F64" s="74"/>
      <c r="G64" s="74"/>
      <c r="H64" s="74"/>
      <c r="I64" s="74"/>
      <c r="J64" s="74"/>
      <c r="K64" s="74"/>
      <c r="L64" s="74"/>
      <c r="M64" s="74"/>
      <c r="N64" s="74"/>
      <c r="O64" s="74"/>
      <c r="P64" s="74"/>
      <c r="Q64" s="74"/>
      <c r="R64" s="74"/>
      <c r="S64" s="74"/>
      <c r="T64" s="74"/>
      <c r="U64" s="74"/>
      <c r="V64" s="74"/>
      <c r="W64" s="74"/>
      <c r="X64" s="74"/>
      <c r="Y64" s="74"/>
    </row>
    <row r="65">
      <c r="A65" s="74"/>
      <c r="B65" s="74"/>
      <c r="C65" s="74"/>
      <c r="D65" s="74"/>
      <c r="E65" s="74"/>
      <c r="F65" s="74"/>
      <c r="G65" s="74"/>
      <c r="H65" s="74"/>
      <c r="I65" s="74"/>
      <c r="J65" s="74"/>
      <c r="K65" s="74"/>
      <c r="L65" s="74"/>
      <c r="M65" s="74"/>
      <c r="N65" s="74"/>
      <c r="O65" s="74"/>
      <c r="P65" s="74"/>
      <c r="Q65" s="74"/>
      <c r="R65" s="74"/>
      <c r="S65" s="74"/>
      <c r="T65" s="74"/>
      <c r="U65" s="74"/>
      <c r="V65" s="74"/>
      <c r="W65" s="74"/>
      <c r="X65" s="74"/>
      <c r="Y65" s="74"/>
    </row>
    <row r="66">
      <c r="A66" s="74"/>
      <c r="B66" s="74"/>
      <c r="C66" s="74"/>
      <c r="D66" s="74"/>
      <c r="E66" s="74"/>
      <c r="F66" s="74"/>
      <c r="G66" s="74"/>
      <c r="H66" s="74"/>
      <c r="I66" s="74"/>
      <c r="J66" s="74"/>
      <c r="K66" s="74"/>
      <c r="L66" s="74"/>
      <c r="M66" s="74"/>
      <c r="N66" s="74"/>
      <c r="O66" s="74"/>
      <c r="P66" s="74"/>
      <c r="Q66" s="74"/>
      <c r="R66" s="74"/>
      <c r="S66" s="74"/>
      <c r="T66" s="74"/>
      <c r="U66" s="74"/>
      <c r="V66" s="74"/>
      <c r="W66" s="74"/>
      <c r="X66" s="74"/>
      <c r="Y66" s="74"/>
    </row>
    <row r="67">
      <c r="A67" s="74"/>
      <c r="B67" s="74"/>
      <c r="C67" s="74"/>
      <c r="D67" s="74"/>
      <c r="E67" s="74"/>
      <c r="F67" s="74"/>
      <c r="G67" s="74"/>
      <c r="H67" s="74"/>
      <c r="I67" s="74"/>
      <c r="J67" s="74"/>
      <c r="K67" s="74"/>
      <c r="L67" s="74"/>
      <c r="M67" s="74"/>
      <c r="N67" s="74"/>
      <c r="O67" s="74"/>
      <c r="P67" s="74"/>
      <c r="Q67" s="74"/>
      <c r="R67" s="74"/>
      <c r="S67" s="74"/>
      <c r="T67" s="74"/>
      <c r="U67" s="74"/>
      <c r="V67" s="74"/>
      <c r="W67" s="74"/>
      <c r="X67" s="74"/>
      <c r="Y67" s="74"/>
    </row>
    <row r="68">
      <c r="A68" s="74"/>
      <c r="B68" s="74"/>
      <c r="C68" s="74"/>
      <c r="D68" s="74"/>
      <c r="E68" s="74"/>
      <c r="F68" s="74"/>
      <c r="G68" s="74"/>
      <c r="H68" s="74"/>
      <c r="I68" s="74"/>
      <c r="J68" s="74"/>
      <c r="K68" s="74"/>
      <c r="L68" s="74"/>
      <c r="M68" s="74"/>
      <c r="N68" s="74"/>
      <c r="O68" s="74"/>
      <c r="P68" s="74"/>
      <c r="Q68" s="74"/>
      <c r="R68" s="74"/>
      <c r="S68" s="74"/>
      <c r="T68" s="74"/>
      <c r="U68" s="74"/>
      <c r="V68" s="74"/>
      <c r="W68" s="74"/>
      <c r="X68" s="74"/>
      <c r="Y68" s="74"/>
    </row>
    <row r="69">
      <c r="A69" s="74"/>
      <c r="B69" s="74"/>
      <c r="C69" s="74"/>
      <c r="D69" s="74"/>
      <c r="E69" s="74"/>
      <c r="F69" s="74"/>
      <c r="G69" s="74"/>
      <c r="H69" s="74"/>
      <c r="I69" s="74"/>
      <c r="J69" s="74"/>
      <c r="K69" s="74"/>
      <c r="L69" s="74"/>
      <c r="M69" s="74"/>
      <c r="N69" s="74"/>
      <c r="O69" s="74"/>
      <c r="P69" s="74"/>
      <c r="Q69" s="74"/>
      <c r="R69" s="74"/>
      <c r="S69" s="74"/>
      <c r="T69" s="74"/>
      <c r="U69" s="74"/>
      <c r="V69" s="74"/>
      <c r="W69" s="74"/>
      <c r="X69" s="74"/>
      <c r="Y69" s="74"/>
    </row>
    <row r="70">
      <c r="A70" s="74"/>
      <c r="B70" s="74"/>
      <c r="C70" s="74"/>
      <c r="D70" s="74"/>
      <c r="E70" s="74"/>
      <c r="F70" s="74"/>
      <c r="G70" s="74"/>
      <c r="H70" s="74"/>
      <c r="I70" s="74"/>
      <c r="J70" s="74"/>
      <c r="K70" s="74"/>
      <c r="L70" s="74"/>
      <c r="M70" s="74"/>
      <c r="N70" s="74"/>
      <c r="O70" s="74"/>
      <c r="P70" s="74"/>
      <c r="Q70" s="74"/>
      <c r="R70" s="74"/>
      <c r="S70" s="74"/>
      <c r="T70" s="74"/>
      <c r="U70" s="74"/>
      <c r="V70" s="74"/>
      <c r="W70" s="74"/>
      <c r="X70" s="74"/>
      <c r="Y70" s="74"/>
    </row>
    <row r="71">
      <c r="A71" s="74"/>
      <c r="B71" s="74"/>
      <c r="C71" s="74"/>
      <c r="D71" s="74"/>
      <c r="E71" s="74"/>
      <c r="F71" s="74"/>
      <c r="G71" s="74"/>
      <c r="H71" s="74"/>
      <c r="I71" s="74"/>
      <c r="J71" s="74"/>
      <c r="K71" s="74"/>
      <c r="L71" s="74"/>
      <c r="M71" s="74"/>
      <c r="N71" s="74"/>
      <c r="O71" s="74"/>
      <c r="P71" s="74"/>
      <c r="Q71" s="74"/>
      <c r="R71" s="74"/>
      <c r="S71" s="74"/>
      <c r="T71" s="74"/>
      <c r="U71" s="74"/>
      <c r="V71" s="74"/>
      <c r="W71" s="74"/>
      <c r="X71" s="74"/>
      <c r="Y71" s="74"/>
    </row>
    <row r="72">
      <c r="A72" s="74"/>
      <c r="B72" s="74"/>
      <c r="C72" s="74"/>
      <c r="D72" s="74"/>
      <c r="E72" s="74"/>
      <c r="F72" s="74"/>
      <c r="G72" s="74"/>
      <c r="H72" s="74"/>
      <c r="I72" s="74"/>
      <c r="J72" s="74"/>
      <c r="K72" s="74"/>
      <c r="L72" s="74"/>
      <c r="M72" s="74"/>
      <c r="N72" s="74"/>
      <c r="O72" s="74"/>
      <c r="P72" s="74"/>
      <c r="Q72" s="74"/>
      <c r="R72" s="74"/>
      <c r="S72" s="74"/>
      <c r="T72" s="74"/>
      <c r="U72" s="74"/>
      <c r="V72" s="74"/>
      <c r="W72" s="74"/>
      <c r="X72" s="74"/>
      <c r="Y72" s="74"/>
    </row>
    <row r="73">
      <c r="A73" s="74"/>
      <c r="B73" s="74"/>
      <c r="C73" s="74"/>
      <c r="D73" s="74"/>
      <c r="E73" s="74"/>
      <c r="F73" s="74"/>
      <c r="G73" s="74"/>
      <c r="H73" s="74"/>
      <c r="I73" s="74"/>
      <c r="J73" s="74"/>
      <c r="K73" s="74"/>
      <c r="L73" s="74"/>
      <c r="M73" s="74"/>
      <c r="N73" s="74"/>
      <c r="O73" s="74"/>
      <c r="P73" s="74"/>
      <c r="Q73" s="74"/>
      <c r="R73" s="74"/>
      <c r="S73" s="74"/>
      <c r="T73" s="74"/>
      <c r="U73" s="74"/>
      <c r="V73" s="74"/>
      <c r="W73" s="74"/>
      <c r="X73" s="74"/>
      <c r="Y73" s="74"/>
    </row>
    <row r="74">
      <c r="A74" s="74"/>
      <c r="B74" s="74"/>
      <c r="C74" s="74"/>
      <c r="D74" s="74"/>
      <c r="E74" s="74"/>
      <c r="F74" s="74"/>
      <c r="G74" s="74"/>
      <c r="H74" s="74"/>
      <c r="I74" s="74"/>
      <c r="J74" s="74"/>
      <c r="K74" s="74"/>
      <c r="L74" s="74"/>
      <c r="M74" s="74"/>
      <c r="N74" s="74"/>
      <c r="O74" s="74"/>
      <c r="P74" s="74"/>
      <c r="Q74" s="74"/>
      <c r="R74" s="74"/>
      <c r="S74" s="74"/>
      <c r="T74" s="74"/>
      <c r="U74" s="74"/>
      <c r="V74" s="74"/>
      <c r="W74" s="74"/>
      <c r="X74" s="74"/>
      <c r="Y74" s="74"/>
    </row>
    <row r="75">
      <c r="A75" s="74"/>
      <c r="B75" s="74"/>
      <c r="C75" s="74"/>
      <c r="D75" s="74"/>
      <c r="E75" s="74"/>
      <c r="F75" s="74"/>
      <c r="G75" s="74"/>
      <c r="H75" s="74"/>
      <c r="I75" s="74"/>
      <c r="J75" s="74"/>
      <c r="K75" s="74"/>
      <c r="L75" s="74"/>
      <c r="M75" s="74"/>
      <c r="N75" s="74"/>
      <c r="O75" s="74"/>
      <c r="P75" s="74"/>
      <c r="Q75" s="74"/>
      <c r="R75" s="74"/>
      <c r="S75" s="74"/>
      <c r="T75" s="74"/>
      <c r="U75" s="74"/>
      <c r="V75" s="74"/>
      <c r="W75" s="74"/>
      <c r="X75" s="74"/>
      <c r="Y75" s="74"/>
    </row>
    <row r="76">
      <c r="A76" s="74"/>
      <c r="B76" s="74"/>
      <c r="C76" s="74"/>
      <c r="D76" s="74"/>
      <c r="E76" s="74"/>
      <c r="F76" s="74"/>
      <c r="G76" s="74"/>
      <c r="H76" s="74"/>
      <c r="I76" s="74"/>
      <c r="J76" s="74"/>
      <c r="K76" s="74"/>
      <c r="L76" s="74"/>
      <c r="M76" s="74"/>
      <c r="N76" s="74"/>
      <c r="O76" s="74"/>
      <c r="P76" s="74"/>
      <c r="Q76" s="74"/>
      <c r="R76" s="74"/>
      <c r="S76" s="74"/>
      <c r="T76" s="74"/>
      <c r="U76" s="74"/>
      <c r="V76" s="74"/>
      <c r="W76" s="74"/>
      <c r="X76" s="74"/>
      <c r="Y76" s="74"/>
    </row>
    <row r="77">
      <c r="A77" s="74"/>
      <c r="B77" s="74"/>
      <c r="C77" s="74"/>
      <c r="D77" s="74"/>
      <c r="E77" s="74"/>
      <c r="F77" s="74"/>
      <c r="G77" s="74"/>
      <c r="H77" s="74"/>
      <c r="I77" s="74"/>
      <c r="J77" s="74"/>
      <c r="K77" s="74"/>
      <c r="L77" s="74"/>
      <c r="M77" s="74"/>
      <c r="N77" s="74"/>
      <c r="O77" s="74"/>
      <c r="P77" s="74"/>
      <c r="Q77" s="74"/>
      <c r="R77" s="74"/>
      <c r="S77" s="74"/>
      <c r="T77" s="74"/>
      <c r="U77" s="74"/>
      <c r="V77" s="74"/>
      <c r="W77" s="74"/>
      <c r="X77" s="74"/>
      <c r="Y77" s="74"/>
    </row>
    <row r="78">
      <c r="A78" s="74"/>
      <c r="B78" s="74"/>
      <c r="C78" s="74"/>
      <c r="D78" s="74"/>
      <c r="E78" s="74"/>
      <c r="F78" s="74"/>
      <c r="G78" s="74"/>
      <c r="H78" s="74"/>
      <c r="I78" s="74"/>
      <c r="J78" s="74"/>
      <c r="K78" s="74"/>
      <c r="L78" s="74"/>
      <c r="M78" s="74"/>
      <c r="N78" s="74"/>
      <c r="O78" s="74"/>
      <c r="P78" s="74"/>
      <c r="Q78" s="74"/>
      <c r="R78" s="74"/>
      <c r="S78" s="74"/>
      <c r="T78" s="74"/>
      <c r="U78" s="74"/>
      <c r="V78" s="74"/>
      <c r="W78" s="74"/>
      <c r="X78" s="74"/>
      <c r="Y78" s="74"/>
    </row>
    <row r="79">
      <c r="A79" s="74"/>
      <c r="B79" s="74"/>
      <c r="C79" s="74"/>
      <c r="D79" s="74"/>
      <c r="E79" s="74"/>
      <c r="F79" s="74"/>
      <c r="G79" s="74"/>
      <c r="H79" s="74"/>
      <c r="I79" s="74"/>
      <c r="J79" s="74"/>
      <c r="K79" s="74"/>
      <c r="L79" s="74"/>
      <c r="M79" s="74"/>
      <c r="N79" s="74"/>
      <c r="O79" s="74"/>
      <c r="P79" s="74"/>
      <c r="Q79" s="74"/>
      <c r="R79" s="74"/>
      <c r="S79" s="74"/>
      <c r="T79" s="74"/>
      <c r="U79" s="74"/>
      <c r="V79" s="74"/>
      <c r="W79" s="74"/>
      <c r="X79" s="74"/>
      <c r="Y79" s="74"/>
    </row>
    <row r="80">
      <c r="A80" s="74"/>
      <c r="B80" s="74"/>
      <c r="C80" s="74"/>
      <c r="D80" s="74"/>
      <c r="E80" s="74"/>
      <c r="F80" s="74"/>
      <c r="G80" s="74"/>
      <c r="H80" s="74"/>
      <c r="I80" s="74"/>
      <c r="J80" s="74"/>
      <c r="K80" s="74"/>
      <c r="L80" s="74"/>
      <c r="M80" s="74"/>
      <c r="N80" s="74"/>
      <c r="O80" s="74"/>
      <c r="P80" s="74"/>
      <c r="Q80" s="74"/>
      <c r="R80" s="74"/>
      <c r="S80" s="74"/>
      <c r="T80" s="74"/>
      <c r="U80" s="74"/>
      <c r="V80" s="74"/>
      <c r="W80" s="74"/>
      <c r="X80" s="74"/>
      <c r="Y80" s="74"/>
    </row>
    <row r="81">
      <c r="A81" s="74"/>
      <c r="B81" s="74"/>
      <c r="C81" s="74"/>
      <c r="D81" s="74"/>
      <c r="E81" s="74"/>
      <c r="F81" s="74"/>
      <c r="G81" s="74"/>
      <c r="H81" s="74"/>
      <c r="I81" s="74"/>
      <c r="J81" s="74"/>
      <c r="K81" s="74"/>
      <c r="L81" s="74"/>
      <c r="M81" s="74"/>
      <c r="N81" s="74"/>
      <c r="O81" s="74"/>
      <c r="P81" s="74"/>
      <c r="Q81" s="74"/>
      <c r="R81" s="74"/>
      <c r="S81" s="74"/>
      <c r="T81" s="74"/>
      <c r="U81" s="74"/>
      <c r="V81" s="74"/>
      <c r="W81" s="74"/>
      <c r="X81" s="74"/>
      <c r="Y81" s="74"/>
    </row>
    <row r="82">
      <c r="A82" s="74"/>
      <c r="B82" s="74"/>
      <c r="C82" s="74"/>
      <c r="D82" s="74"/>
      <c r="E82" s="74"/>
      <c r="F82" s="74"/>
      <c r="G82" s="74"/>
      <c r="H82" s="74"/>
      <c r="I82" s="74"/>
      <c r="J82" s="74"/>
      <c r="K82" s="74"/>
      <c r="L82" s="74"/>
      <c r="M82" s="74"/>
      <c r="N82" s="74"/>
      <c r="O82" s="74"/>
      <c r="P82" s="74"/>
      <c r="Q82" s="74"/>
      <c r="R82" s="74"/>
      <c r="S82" s="74"/>
      <c r="T82" s="74"/>
      <c r="U82" s="74"/>
      <c r="V82" s="74"/>
      <c r="W82" s="74"/>
      <c r="X82" s="74"/>
      <c r="Y82" s="74"/>
    </row>
    <row r="83">
      <c r="A83" s="74"/>
      <c r="B83" s="74"/>
      <c r="C83" s="74"/>
      <c r="D83" s="74"/>
      <c r="E83" s="74"/>
      <c r="F83" s="74"/>
      <c r="G83" s="74"/>
      <c r="H83" s="74"/>
      <c r="I83" s="74"/>
      <c r="J83" s="74"/>
      <c r="K83" s="74"/>
      <c r="L83" s="74"/>
      <c r="M83" s="74"/>
      <c r="N83" s="74"/>
      <c r="O83" s="74"/>
      <c r="P83" s="74"/>
      <c r="Q83" s="74"/>
      <c r="R83" s="74"/>
      <c r="S83" s="74"/>
      <c r="T83" s="74"/>
      <c r="U83" s="74"/>
      <c r="V83" s="74"/>
      <c r="W83" s="74"/>
      <c r="X83" s="74"/>
      <c r="Y83" s="74"/>
    </row>
    <row r="84">
      <c r="A84" s="74"/>
      <c r="B84" s="74"/>
      <c r="C84" s="74"/>
      <c r="D84" s="74"/>
      <c r="E84" s="74"/>
      <c r="F84" s="74"/>
      <c r="G84" s="74"/>
      <c r="H84" s="74"/>
      <c r="I84" s="74"/>
      <c r="J84" s="74"/>
      <c r="K84" s="74"/>
      <c r="L84" s="74"/>
      <c r="M84" s="74"/>
      <c r="N84" s="74"/>
      <c r="O84" s="74"/>
      <c r="P84" s="74"/>
      <c r="Q84" s="74"/>
      <c r="R84" s="74"/>
      <c r="S84" s="74"/>
      <c r="T84" s="74"/>
      <c r="U84" s="74"/>
      <c r="V84" s="74"/>
      <c r="W84" s="74"/>
      <c r="X84" s="74"/>
      <c r="Y84" s="74"/>
    </row>
    <row r="85">
      <c r="A85" s="74"/>
      <c r="B85" s="74"/>
      <c r="C85" s="74"/>
      <c r="D85" s="74"/>
      <c r="E85" s="74"/>
      <c r="F85" s="74"/>
      <c r="G85" s="74"/>
      <c r="H85" s="74"/>
      <c r="I85" s="74"/>
      <c r="J85" s="74"/>
      <c r="K85" s="74"/>
      <c r="L85" s="74"/>
      <c r="M85" s="74"/>
      <c r="N85" s="74"/>
      <c r="O85" s="74"/>
      <c r="P85" s="74"/>
      <c r="Q85" s="74"/>
      <c r="R85" s="74"/>
      <c r="S85" s="74"/>
      <c r="T85" s="74"/>
      <c r="U85" s="74"/>
      <c r="V85" s="74"/>
      <c r="W85" s="74"/>
      <c r="X85" s="74"/>
      <c r="Y85" s="74"/>
    </row>
    <row r="86">
      <c r="A86" s="74"/>
      <c r="B86" s="74"/>
      <c r="C86" s="74"/>
      <c r="D86" s="74"/>
      <c r="E86" s="74"/>
      <c r="F86" s="74"/>
      <c r="G86" s="74"/>
      <c r="H86" s="74"/>
      <c r="I86" s="74"/>
      <c r="J86" s="74"/>
      <c r="K86" s="74"/>
      <c r="L86" s="74"/>
      <c r="M86" s="74"/>
      <c r="N86" s="74"/>
      <c r="O86" s="74"/>
      <c r="P86" s="74"/>
      <c r="Q86" s="74"/>
      <c r="R86" s="74"/>
      <c r="S86" s="74"/>
      <c r="T86" s="74"/>
      <c r="U86" s="74"/>
      <c r="V86" s="74"/>
      <c r="W86" s="74"/>
      <c r="X86" s="74"/>
      <c r="Y86" s="74"/>
    </row>
    <row r="87">
      <c r="A87" s="74"/>
      <c r="B87" s="74"/>
      <c r="C87" s="74"/>
      <c r="D87" s="74"/>
      <c r="E87" s="74"/>
      <c r="F87" s="74"/>
      <c r="G87" s="74"/>
      <c r="H87" s="74"/>
      <c r="I87" s="74"/>
      <c r="J87" s="74"/>
      <c r="K87" s="74"/>
      <c r="L87" s="74"/>
      <c r="M87" s="74"/>
      <c r="N87" s="74"/>
      <c r="O87" s="74"/>
      <c r="P87" s="74"/>
      <c r="Q87" s="74"/>
      <c r="R87" s="74"/>
      <c r="S87" s="74"/>
      <c r="T87" s="74"/>
      <c r="U87" s="74"/>
      <c r="V87" s="74"/>
      <c r="W87" s="74"/>
      <c r="X87" s="74"/>
      <c r="Y87" s="74"/>
    </row>
    <row r="88">
      <c r="A88" s="74"/>
      <c r="B88" s="74"/>
      <c r="C88" s="74"/>
      <c r="D88" s="74"/>
      <c r="E88" s="74"/>
      <c r="F88" s="74"/>
      <c r="G88" s="74"/>
      <c r="H88" s="74"/>
      <c r="I88" s="74"/>
      <c r="J88" s="74"/>
      <c r="K88" s="74"/>
      <c r="L88" s="74"/>
      <c r="M88" s="74"/>
      <c r="N88" s="74"/>
      <c r="O88" s="74"/>
      <c r="P88" s="74"/>
      <c r="Q88" s="74"/>
      <c r="R88" s="74"/>
      <c r="S88" s="74"/>
      <c r="T88" s="74"/>
      <c r="U88" s="74"/>
      <c r="V88" s="74"/>
      <c r="W88" s="74"/>
      <c r="X88" s="74"/>
      <c r="Y88" s="74"/>
    </row>
    <row r="89">
      <c r="A89" s="74"/>
      <c r="B89" s="74"/>
      <c r="C89" s="74"/>
      <c r="D89" s="74"/>
      <c r="E89" s="74"/>
      <c r="F89" s="74"/>
      <c r="G89" s="74"/>
      <c r="H89" s="74"/>
      <c r="I89" s="74"/>
      <c r="J89" s="74"/>
      <c r="K89" s="74"/>
      <c r="L89" s="74"/>
      <c r="M89" s="74"/>
      <c r="N89" s="74"/>
      <c r="O89" s="74"/>
      <c r="P89" s="74"/>
      <c r="Q89" s="74"/>
      <c r="R89" s="74"/>
      <c r="S89" s="74"/>
      <c r="T89" s="74"/>
      <c r="U89" s="74"/>
      <c r="V89" s="74"/>
      <c r="W89" s="74"/>
      <c r="X89" s="74"/>
      <c r="Y89" s="74"/>
    </row>
    <row r="90">
      <c r="A90" s="74"/>
      <c r="B90" s="74"/>
      <c r="C90" s="74"/>
      <c r="D90" s="74"/>
      <c r="E90" s="74"/>
      <c r="F90" s="74"/>
      <c r="G90" s="74"/>
      <c r="H90" s="74"/>
      <c r="I90" s="74"/>
      <c r="J90" s="74"/>
      <c r="K90" s="74"/>
      <c r="L90" s="74"/>
      <c r="M90" s="74"/>
      <c r="N90" s="74"/>
      <c r="O90" s="74"/>
      <c r="P90" s="74"/>
      <c r="Q90" s="74"/>
      <c r="R90" s="74"/>
      <c r="S90" s="74"/>
      <c r="T90" s="74"/>
      <c r="U90" s="74"/>
      <c r="V90" s="74"/>
      <c r="W90" s="74"/>
      <c r="X90" s="74"/>
      <c r="Y90" s="74"/>
    </row>
    <row r="91">
      <c r="A91" s="74"/>
      <c r="B91" s="74"/>
      <c r="C91" s="74"/>
      <c r="D91" s="74"/>
      <c r="E91" s="74"/>
      <c r="F91" s="74"/>
      <c r="G91" s="74"/>
      <c r="H91" s="74"/>
      <c r="I91" s="74"/>
      <c r="J91" s="74"/>
      <c r="K91" s="74"/>
      <c r="L91" s="74"/>
      <c r="M91" s="74"/>
      <c r="N91" s="74"/>
      <c r="O91" s="74"/>
      <c r="P91" s="74"/>
      <c r="Q91" s="74"/>
      <c r="R91" s="74"/>
      <c r="S91" s="74"/>
      <c r="T91" s="74"/>
      <c r="U91" s="74"/>
      <c r="V91" s="74"/>
      <c r="W91" s="74"/>
      <c r="X91" s="74"/>
      <c r="Y91" s="74"/>
    </row>
    <row r="92">
      <c r="A92" s="74"/>
      <c r="B92" s="74"/>
      <c r="C92" s="74"/>
      <c r="D92" s="74"/>
      <c r="E92" s="74"/>
      <c r="F92" s="74"/>
      <c r="G92" s="74"/>
      <c r="H92" s="74"/>
      <c r="I92" s="74"/>
      <c r="J92" s="74"/>
      <c r="K92" s="74"/>
      <c r="L92" s="74"/>
      <c r="M92" s="74"/>
      <c r="N92" s="74"/>
      <c r="O92" s="74"/>
      <c r="P92" s="74"/>
      <c r="Q92" s="74"/>
      <c r="R92" s="74"/>
      <c r="S92" s="74"/>
      <c r="T92" s="74"/>
      <c r="U92" s="74"/>
      <c r="V92" s="74"/>
      <c r="W92" s="74"/>
      <c r="X92" s="74"/>
      <c r="Y92" s="74"/>
    </row>
    <row r="93">
      <c r="A93" s="74"/>
      <c r="B93" s="74"/>
      <c r="C93" s="74"/>
      <c r="D93" s="74"/>
      <c r="E93" s="74"/>
      <c r="F93" s="74"/>
      <c r="G93" s="74"/>
      <c r="H93" s="74"/>
      <c r="I93" s="74"/>
      <c r="J93" s="74"/>
      <c r="K93" s="74"/>
      <c r="L93" s="74"/>
      <c r="M93" s="74"/>
      <c r="N93" s="74"/>
      <c r="O93" s="74"/>
      <c r="P93" s="74"/>
      <c r="Q93" s="74"/>
      <c r="R93" s="74"/>
      <c r="S93" s="74"/>
      <c r="T93" s="74"/>
      <c r="U93" s="74"/>
      <c r="V93" s="74"/>
      <c r="W93" s="74"/>
      <c r="X93" s="74"/>
      <c r="Y93" s="74"/>
    </row>
    <row r="94">
      <c r="A94" s="74"/>
      <c r="B94" s="74"/>
      <c r="C94" s="74"/>
      <c r="D94" s="74"/>
      <c r="E94" s="74"/>
      <c r="F94" s="74"/>
      <c r="G94" s="74"/>
      <c r="H94" s="74"/>
      <c r="I94" s="74"/>
      <c r="J94" s="74"/>
      <c r="K94" s="74"/>
      <c r="L94" s="74"/>
      <c r="M94" s="74"/>
      <c r="N94" s="74"/>
      <c r="O94" s="74"/>
      <c r="P94" s="74"/>
      <c r="Q94" s="74"/>
      <c r="R94" s="74"/>
      <c r="S94" s="74"/>
      <c r="T94" s="74"/>
      <c r="U94" s="74"/>
      <c r="V94" s="74"/>
      <c r="W94" s="74"/>
      <c r="X94" s="74"/>
      <c r="Y94" s="74"/>
    </row>
    <row r="95">
      <c r="A95" s="74"/>
      <c r="B95" s="74"/>
      <c r="C95" s="74"/>
      <c r="D95" s="74"/>
      <c r="E95" s="74"/>
      <c r="F95" s="74"/>
      <c r="G95" s="74"/>
      <c r="H95" s="74"/>
      <c r="I95" s="74"/>
      <c r="J95" s="74"/>
      <c r="K95" s="74"/>
      <c r="L95" s="74"/>
      <c r="M95" s="74"/>
      <c r="N95" s="74"/>
      <c r="O95" s="74"/>
      <c r="P95" s="74"/>
      <c r="Q95" s="74"/>
      <c r="R95" s="74"/>
      <c r="S95" s="74"/>
      <c r="T95" s="74"/>
      <c r="U95" s="74"/>
      <c r="V95" s="74"/>
      <c r="W95" s="74"/>
      <c r="X95" s="74"/>
      <c r="Y95" s="74"/>
    </row>
    <row r="96">
      <c r="A96" s="74"/>
      <c r="B96" s="74"/>
      <c r="C96" s="74"/>
      <c r="D96" s="74"/>
      <c r="E96" s="74"/>
      <c r="F96" s="74"/>
      <c r="G96" s="74"/>
      <c r="H96" s="74"/>
      <c r="I96" s="74"/>
      <c r="J96" s="74"/>
      <c r="K96" s="74"/>
      <c r="L96" s="74"/>
      <c r="M96" s="74"/>
      <c r="N96" s="74"/>
      <c r="O96" s="74"/>
      <c r="P96" s="74"/>
      <c r="Q96" s="74"/>
      <c r="R96" s="74"/>
      <c r="S96" s="74"/>
      <c r="T96" s="74"/>
      <c r="U96" s="74"/>
      <c r="V96" s="74"/>
      <c r="W96" s="74"/>
      <c r="X96" s="74"/>
      <c r="Y96" s="74"/>
    </row>
    <row r="97">
      <c r="A97" s="74"/>
      <c r="B97" s="74"/>
      <c r="C97" s="74"/>
      <c r="D97" s="74"/>
      <c r="E97" s="74"/>
      <c r="F97" s="74"/>
      <c r="G97" s="74"/>
      <c r="H97" s="74"/>
      <c r="I97" s="74"/>
      <c r="J97" s="74"/>
      <c r="K97" s="74"/>
      <c r="L97" s="74"/>
      <c r="M97" s="74"/>
      <c r="N97" s="74"/>
      <c r="O97" s="74"/>
      <c r="P97" s="74"/>
      <c r="Q97" s="74"/>
      <c r="R97" s="74"/>
      <c r="S97" s="74"/>
      <c r="T97" s="74"/>
      <c r="U97" s="74"/>
      <c r="V97" s="74"/>
      <c r="W97" s="74"/>
      <c r="X97" s="74"/>
      <c r="Y97" s="74"/>
    </row>
    <row r="98">
      <c r="A98" s="74"/>
      <c r="B98" s="74"/>
      <c r="C98" s="74"/>
      <c r="D98" s="74"/>
      <c r="E98" s="74"/>
      <c r="F98" s="74"/>
      <c r="G98" s="74"/>
      <c r="H98" s="74"/>
      <c r="I98" s="74"/>
      <c r="J98" s="74"/>
      <c r="K98" s="74"/>
      <c r="L98" s="74"/>
      <c r="M98" s="74"/>
      <c r="N98" s="74"/>
      <c r="O98" s="74"/>
      <c r="P98" s="74"/>
      <c r="Q98" s="74"/>
      <c r="R98" s="74"/>
      <c r="S98" s="74"/>
      <c r="T98" s="74"/>
      <c r="U98" s="74"/>
      <c r="V98" s="74"/>
      <c r="W98" s="74"/>
      <c r="X98" s="74"/>
      <c r="Y98" s="74"/>
    </row>
    <row r="99">
      <c r="A99" s="74"/>
      <c r="B99" s="74"/>
      <c r="C99" s="74"/>
      <c r="D99" s="74"/>
      <c r="E99" s="74"/>
      <c r="F99" s="74"/>
      <c r="G99" s="74"/>
      <c r="H99" s="74"/>
      <c r="I99" s="74"/>
      <c r="J99" s="74"/>
      <c r="K99" s="74"/>
      <c r="L99" s="74"/>
      <c r="M99" s="74"/>
      <c r="N99" s="74"/>
      <c r="O99" s="74"/>
      <c r="P99" s="74"/>
      <c r="Q99" s="74"/>
      <c r="R99" s="74"/>
      <c r="S99" s="74"/>
      <c r="T99" s="74"/>
      <c r="U99" s="74"/>
      <c r="V99" s="74"/>
      <c r="W99" s="74"/>
      <c r="X99" s="74"/>
      <c r="Y99" s="74"/>
    </row>
    <row r="100">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row>
    <row r="10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row>
    <row r="102">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row>
    <row r="103">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row>
    <row r="104">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row>
    <row r="10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row>
    <row r="106">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row>
    <row r="107">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row>
    <row r="108">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row>
    <row r="109">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row>
    <row r="110">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row>
    <row r="11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row>
    <row r="112">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row>
    <row r="113">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row>
    <row r="114">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row>
    <row r="11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row>
    <row r="116">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row>
    <row r="117">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row>
    <row r="118">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row>
    <row r="119">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row>
    <row r="120">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row>
    <row r="12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row>
    <row r="12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row>
    <row r="123">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row>
    <row r="124">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row>
    <row r="1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row>
    <row r="126">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row>
    <row r="127">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row>
    <row r="128">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row>
    <row r="129">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row>
    <row r="130">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row>
    <row r="13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row>
    <row r="132">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row>
    <row r="133">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row>
    <row r="134">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row>
    <row r="13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row>
    <row r="136">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row>
    <row r="137">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row>
    <row r="138">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row>
    <row r="139">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row>
    <row r="140">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row>
    <row r="14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row>
    <row r="142">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row>
    <row r="143">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row>
    <row r="144">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row>
    <row r="14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row>
    <row r="146">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row>
    <row r="147">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row>
    <row r="148">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row>
    <row r="149">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row>
    <row r="150">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row>
    <row r="15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row>
    <row r="152">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row>
    <row r="153">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row>
    <row r="154">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row>
    <row r="1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row>
    <row r="156">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row>
    <row r="157">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row>
    <row r="158">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row>
    <row r="159">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row>
    <row r="160">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row>
    <row r="16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row>
    <row r="162">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row>
    <row r="163">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row>
    <row r="164">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row>
    <row r="16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row>
    <row r="166">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row>
    <row r="167">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row>
    <row r="168">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row>
    <row r="169">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row>
    <row r="170">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row>
    <row r="17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row>
    <row r="172">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row>
    <row r="173">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row>
    <row r="174">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row>
    <row r="17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row>
    <row r="176">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row>
    <row r="177">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row>
    <row r="178">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row>
    <row r="179">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row>
    <row r="180">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row>
    <row r="18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row>
    <row r="182">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row>
    <row r="183">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row>
    <row r="184">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row>
    <row r="18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row>
    <row r="186">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row>
    <row r="187">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row>
    <row r="188">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row>
    <row r="189">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row>
    <row r="190">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row>
    <row r="19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row>
    <row r="192">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row>
    <row r="193">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row>
    <row r="194">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row>
    <row r="19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row>
    <row r="196">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row>
    <row r="197">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row>
    <row r="198">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row>
    <row r="199">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row>
    <row r="200">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row>
    <row r="20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row>
    <row r="202">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row>
    <row r="203">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row>
    <row r="204">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row>
    <row r="20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row>
    <row r="206">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row>
    <row r="207">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row>
    <row r="208">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row>
    <row r="209">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row>
    <row r="210">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row>
    <row r="21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row>
    <row r="212">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row>
    <row r="213">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row>
    <row r="214">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row>
    <row r="21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row>
    <row r="216">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row>
    <row r="217">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row>
    <row r="218">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row>
    <row r="219">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row>
    <row r="220">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row>
    <row r="22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row>
    <row r="222">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row>
    <row r="223">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row>
    <row r="224">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row>
    <row r="22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row>
    <row r="226">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row>
    <row r="227">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row>
    <row r="228">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row>
    <row r="229">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row>
    <row r="230">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row>
    <row r="23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row>
    <row r="232">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row>
    <row r="233">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row>
    <row r="234">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row>
    <row r="23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row>
    <row r="236">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row>
    <row r="237">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row>
    <row r="238">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row>
    <row r="239">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row>
    <row r="240">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row>
    <row r="24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row>
    <row r="242">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row>
    <row r="243">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row>
    <row r="244">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row>
    <row r="24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row>
    <row r="246">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row>
    <row r="247">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row>
    <row r="248">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row>
    <row r="249">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row>
    <row r="250">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row>
    <row r="25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row>
    <row r="25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row>
    <row r="253">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row>
    <row r="254">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row>
    <row r="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row>
    <row r="256">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row>
    <row r="257">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row>
    <row r="258">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row>
    <row r="259">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row>
    <row r="260">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row>
    <row r="26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row>
    <row r="262">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row>
    <row r="263">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row>
    <row r="264">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row>
    <row r="265">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row>
    <row r="266">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row>
    <row r="267">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row>
    <row r="268">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row>
    <row r="269">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row>
    <row r="270">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row>
    <row r="27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row>
    <row r="272">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row>
    <row r="273">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row>
    <row r="274">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row>
    <row r="275">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row>
    <row r="276">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row>
    <row r="277">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row>
    <row r="278">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row>
    <row r="279">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row>
    <row r="280">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row>
    <row r="28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row>
    <row r="282">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row>
    <row r="283">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row>
    <row r="284">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row>
    <row r="285">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row>
    <row r="286">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row>
    <row r="287">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row>
    <row r="288">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row>
    <row r="289">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row>
    <row r="290">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row>
    <row r="29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row>
    <row r="292">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row>
    <row r="293">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row>
    <row r="294">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row>
    <row r="295">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row>
    <row r="296">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row>
    <row r="297">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row>
    <row r="298">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row>
    <row r="299">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row>
    <row r="300">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row>
    <row r="30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row>
    <row r="302">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row>
    <row r="303">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row>
    <row r="304">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row>
    <row r="305">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row>
    <row r="306">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row>
    <row r="307">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row>
    <row r="308">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row>
    <row r="309">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row>
    <row r="310">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row>
    <row r="31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row>
    <row r="312">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row>
    <row r="313">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row>
    <row r="314">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row>
    <row r="315">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row>
    <row r="316">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row>
    <row r="317">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row>
    <row r="318">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row>
    <row r="319">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row>
    <row r="320">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row>
    <row r="32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row>
    <row r="322">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row>
    <row r="323">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row>
    <row r="324">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row>
    <row r="325">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row>
    <row r="326">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row>
    <row r="327">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row>
    <row r="328">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row>
    <row r="329">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row>
    <row r="330">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row>
    <row r="33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row>
    <row r="33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row>
    <row r="333">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row>
    <row r="334">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row>
    <row r="335">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row>
    <row r="336">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row>
    <row r="337">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row>
    <row r="338">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row>
    <row r="339">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row>
    <row r="340">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row>
    <row r="34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row>
    <row r="34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row>
    <row r="343">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row>
    <row r="344">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row>
    <row r="345">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row>
    <row r="346">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row>
    <row r="347">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row>
    <row r="348">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row>
    <row r="349">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row>
    <row r="350">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row>
    <row r="35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row>
    <row r="352">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row>
    <row r="353">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row>
    <row r="354">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row>
    <row r="355">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row>
    <row r="356">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row>
    <row r="357">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row>
    <row r="358">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row>
    <row r="359">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row>
    <row r="360">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row>
    <row r="36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row>
    <row r="362">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row>
    <row r="363">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row>
    <row r="364">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row>
    <row r="365">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row>
    <row r="366">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row>
    <row r="367">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row>
    <row r="368">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row>
    <row r="369">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row>
    <row r="370">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row>
    <row r="37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row>
    <row r="372">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row>
    <row r="373">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row>
    <row r="374">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row>
    <row r="375">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row>
    <row r="376">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row>
    <row r="377">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row>
    <row r="378">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row>
    <row r="379">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row>
    <row r="380">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row>
    <row r="38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row>
    <row r="382">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row>
    <row r="383">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row>
    <row r="384">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row>
    <row r="385">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row>
    <row r="386">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row>
    <row r="387">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row>
    <row r="388">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row>
    <row r="389">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row>
    <row r="390">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row>
    <row r="39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row>
    <row r="392">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row>
    <row r="393">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row>
    <row r="394">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row>
    <row r="395">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row>
    <row r="396">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row>
    <row r="397">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row>
    <row r="398">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row>
    <row r="399">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row>
    <row r="400">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row>
    <row r="40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row>
    <row r="402">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row>
    <row r="403">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row>
    <row r="404">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row>
    <row r="405">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row>
    <row r="406">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row>
    <row r="407">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row>
    <row r="408">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row>
    <row r="409">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row>
    <row r="410">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row>
    <row r="41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row>
    <row r="412">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row>
    <row r="413">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row>
    <row r="414">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row>
    <row r="415">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row>
    <row r="416">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row>
    <row r="417">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row>
    <row r="418">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row>
    <row r="419">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row>
    <row r="420">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row>
    <row r="42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row>
    <row r="422">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row>
    <row r="423">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row>
    <row r="424">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row>
    <row r="425">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row>
    <row r="426">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row>
    <row r="427">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row>
    <row r="428">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row>
    <row r="429">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row>
    <row r="430">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row>
    <row r="43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row>
    <row r="432">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row>
    <row r="433">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row>
    <row r="434">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row>
    <row r="435">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row>
    <row r="436">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row>
    <row r="437">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row>
    <row r="438">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row>
    <row r="439">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row>
    <row r="440">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row>
    <row r="44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row>
    <row r="442">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row>
    <row r="443">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row>
    <row r="444">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row>
    <row r="445">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row>
    <row r="446">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row>
    <row r="447">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row>
    <row r="448">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row>
    <row r="449">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row>
    <row r="450">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row>
    <row r="45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row>
    <row r="452">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row>
    <row r="453">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row>
    <row r="454">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row>
    <row r="455">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row>
    <row r="456">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row>
    <row r="457">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row>
    <row r="458">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row>
    <row r="459">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row>
    <row r="460">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row>
    <row r="46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row>
    <row r="462">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row>
    <row r="463">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row>
    <row r="464">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row>
    <row r="465">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row>
    <row r="466">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row>
    <row r="467">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row>
    <row r="468">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row>
    <row r="469">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row>
    <row r="470">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row>
    <row r="47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row>
    <row r="472">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row>
    <row r="473">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row>
    <row r="474">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row>
    <row r="475">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row>
    <row r="476">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row>
    <row r="477">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row>
    <row r="478">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row>
    <row r="479">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row>
    <row r="480">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row>
    <row r="48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row>
    <row r="482">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row>
    <row r="483">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row>
    <row r="484">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row>
    <row r="485">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row>
    <row r="486">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row>
    <row r="487">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row>
    <row r="488">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row>
    <row r="489">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row>
    <row r="490">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row>
    <row r="49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row>
    <row r="492">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row>
    <row r="493">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row>
    <row r="494">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row>
    <row r="495">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row>
    <row r="496">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row>
    <row r="497">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row>
    <row r="498">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row>
    <row r="499">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row>
    <row r="500">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row>
    <row r="50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row>
    <row r="502">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row>
    <row r="503">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row>
    <row r="504">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row>
    <row r="505">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row>
    <row r="506">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row>
    <row r="507">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row>
    <row r="508">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row>
    <row r="509">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row>
    <row r="510">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row>
    <row r="51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row>
    <row r="512">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row>
    <row r="513">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row>
    <row r="514">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row>
    <row r="515">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row>
    <row r="516">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row>
    <row r="517">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row>
    <row r="518">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row>
    <row r="519">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row>
    <row r="520">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row>
    <row r="52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row>
    <row r="522">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row>
    <row r="523">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row>
    <row r="524">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row>
    <row r="525">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row>
    <row r="526">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row>
    <row r="527">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row>
    <row r="528">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row>
    <row r="529">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row>
    <row r="530">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row>
    <row r="53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row>
    <row r="532">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row>
    <row r="533">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row>
    <row r="534">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row>
    <row r="535">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row>
    <row r="536">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row>
    <row r="537">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row>
    <row r="538">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row>
    <row r="539">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row>
    <row r="540">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row>
    <row r="54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row>
    <row r="542">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row>
    <row r="543">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row>
    <row r="544">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row>
    <row r="545">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row>
    <row r="546">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row>
    <row r="547">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row>
    <row r="548">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row>
    <row r="549">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row>
    <row r="550">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row>
    <row r="55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row>
    <row r="552">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row>
    <row r="553">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row>
    <row r="554">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row>
    <row r="555">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row>
    <row r="556">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row>
    <row r="557">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row>
    <row r="558">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row>
    <row r="559">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row>
    <row r="560">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row>
    <row r="56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row>
    <row r="562">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row>
    <row r="563">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row>
    <row r="564">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row>
    <row r="565">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row>
    <row r="566">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row>
    <row r="567">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row>
    <row r="568">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row>
    <row r="569">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row>
    <row r="570">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row>
    <row r="57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row>
    <row r="572">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row>
    <row r="573">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row>
    <row r="574">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row>
    <row r="575">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row>
    <row r="576">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row>
    <row r="577">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row>
    <row r="578">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row>
    <row r="579">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row>
    <row r="580">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row>
    <row r="58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row>
    <row r="582">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row>
    <row r="583">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row>
    <row r="584">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row>
    <row r="585">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row>
    <row r="586">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row>
    <row r="587">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row>
    <row r="588">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row>
    <row r="589">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row>
    <row r="590">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row>
    <row r="59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row>
    <row r="592">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row>
    <row r="593">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row>
    <row r="594">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row>
    <row r="595">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row>
    <row r="596">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row>
    <row r="597">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row>
    <row r="598">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row>
    <row r="599">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row>
    <row r="600">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row>
    <row r="60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row>
    <row r="602">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row>
    <row r="603">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row>
    <row r="604">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row>
    <row r="605">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row>
    <row r="606">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row>
    <row r="607">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row>
    <row r="608">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row>
    <row r="609">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row>
    <row r="610">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row>
    <row r="61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row>
    <row r="612">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row>
    <row r="613">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row>
    <row r="614">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row>
    <row r="615">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row>
    <row r="616">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row>
    <row r="617">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row>
    <row r="618">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row>
    <row r="619">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row>
    <row r="620">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row>
    <row r="62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row>
    <row r="622">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row>
    <row r="623">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row>
    <row r="624">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row>
    <row r="625">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row>
    <row r="626">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row>
    <row r="627">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row>
    <row r="628">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row>
    <row r="629">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row>
    <row r="630">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row>
    <row r="63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row>
    <row r="632">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row>
    <row r="633">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row>
    <row r="634">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row>
    <row r="635">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row>
    <row r="636">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row>
    <row r="637">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row>
    <row r="638">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row>
    <row r="639">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row>
    <row r="640">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row>
    <row r="64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row>
    <row r="642">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row>
    <row r="643">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row>
    <row r="644">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row>
    <row r="645">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row>
    <row r="646">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row>
    <row r="647">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row>
    <row r="648">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row>
    <row r="649">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row>
    <row r="650">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row>
    <row r="65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row>
    <row r="652">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row>
    <row r="653">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row>
    <row r="654">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row>
    <row r="655">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row>
    <row r="656">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row>
    <row r="657">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row>
    <row r="658">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row>
    <row r="659">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row>
    <row r="660">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row>
    <row r="66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row>
    <row r="662">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row>
    <row r="663">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row>
    <row r="664">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row>
    <row r="665">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row>
    <row r="666">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row>
    <row r="667">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row>
    <row r="668">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row>
    <row r="669">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row>
    <row r="670">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row>
    <row r="67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row>
    <row r="672">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row>
    <row r="673">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row>
    <row r="674">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row>
    <row r="675">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row>
    <row r="676">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row>
    <row r="677">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row>
    <row r="678">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row>
    <row r="679">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row>
    <row r="680">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row>
    <row r="68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row>
    <row r="682">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row>
    <row r="683">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row>
    <row r="684">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row>
    <row r="685">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row>
    <row r="686">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row>
    <row r="687">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row>
    <row r="688">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row>
    <row r="689">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row>
    <row r="690">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row>
    <row r="69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row>
    <row r="692">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row>
    <row r="693">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row>
    <row r="694">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row>
    <row r="695">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row>
    <row r="696">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row>
    <row r="697">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row>
    <row r="698">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row>
    <row r="699">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row>
    <row r="700">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row>
    <row r="70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row>
    <row r="702">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row>
    <row r="703">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row>
    <row r="704">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row>
    <row r="705">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row>
    <row r="706">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row>
    <row r="707">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row>
    <row r="708">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row>
    <row r="709">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row>
    <row r="710">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row>
    <row r="71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row>
    <row r="712">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row>
    <row r="713">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row>
    <row r="714">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row>
    <row r="715">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row>
    <row r="716">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row>
    <row r="717">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row>
    <row r="718">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row>
    <row r="719">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row>
    <row r="720">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row>
    <row r="72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row>
    <row r="722">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row>
    <row r="723">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row>
    <row r="724">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row>
    <row r="725">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row>
    <row r="726">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row>
    <row r="727">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row>
    <row r="728">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row>
    <row r="729">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row>
    <row r="730">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row>
    <row r="73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row>
    <row r="732">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row>
    <row r="733">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row>
    <row r="734">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row>
    <row r="735">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row>
    <row r="736">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row>
    <row r="737">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row>
    <row r="738">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row>
    <row r="739">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row>
    <row r="740">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row>
    <row r="74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row>
    <row r="742">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row>
    <row r="743">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row>
    <row r="744">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row>
    <row r="745">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row>
    <row r="746">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row>
    <row r="747">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row>
    <row r="748">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row>
    <row r="749">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row>
    <row r="750">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row>
    <row r="75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row>
    <row r="752">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row>
    <row r="753">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row>
    <row r="754">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row>
    <row r="755">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row>
    <row r="756">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row>
    <row r="757">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row>
    <row r="758">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row>
    <row r="759">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row>
    <row r="760">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row>
    <row r="76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row>
    <row r="762">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row>
    <row r="763">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row>
    <row r="764">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row>
    <row r="765">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row>
    <row r="766">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row>
    <row r="767">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row>
    <row r="768">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row>
    <row r="769">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row>
    <row r="770">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row>
    <row r="77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row>
    <row r="772">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row>
    <row r="773">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row>
    <row r="774">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row>
    <row r="775">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row>
    <row r="776">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row>
    <row r="777">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row>
    <row r="778">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row>
    <row r="779">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row>
    <row r="780">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row>
    <row r="78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row>
    <row r="782">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row>
    <row r="783">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row>
    <row r="784">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row>
    <row r="785">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row>
    <row r="786">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row>
    <row r="787">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row>
    <row r="788">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row>
    <row r="789">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row>
    <row r="790">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row>
    <row r="79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row>
    <row r="792">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row>
    <row r="793">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row>
    <row r="794">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row>
    <row r="795">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row>
    <row r="796">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row>
    <row r="797">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row>
    <row r="798">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row>
    <row r="799">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row>
    <row r="800">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row>
    <row r="80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row>
    <row r="802">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row>
    <row r="803">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row>
    <row r="804">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row>
    <row r="805">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row>
    <row r="806">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row>
    <row r="807">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row>
    <row r="808">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row>
    <row r="809">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row>
    <row r="810">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row>
    <row r="81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row>
    <row r="812">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row>
    <row r="813">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row>
    <row r="814">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row>
    <row r="815">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row>
    <row r="816">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row>
    <row r="817">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row>
    <row r="818">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row>
    <row r="819">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row>
    <row r="820">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row>
    <row r="82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row>
    <row r="822">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row>
    <row r="823">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row>
    <row r="824">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row>
    <row r="825">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row>
    <row r="826">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row>
    <row r="827">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row>
    <row r="828">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row>
    <row r="829">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row>
    <row r="830">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row>
    <row r="83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row>
    <row r="832">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row>
    <row r="833">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row>
    <row r="834">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row>
    <row r="835">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row>
    <row r="836">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row>
    <row r="837">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row>
    <row r="838">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row>
    <row r="839">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row>
    <row r="840">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row>
    <row r="84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row>
    <row r="842">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row>
    <row r="843">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row>
    <row r="844">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row>
    <row r="845">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row>
    <row r="846">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row>
    <row r="847">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row>
    <row r="848">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row>
    <row r="849">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row>
    <row r="850">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row>
    <row r="85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row>
    <row r="852">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row>
    <row r="853">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row>
    <row r="854">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row>
    <row r="855">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row>
    <row r="856">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row>
    <row r="857">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row>
    <row r="858">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row>
    <row r="859">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row>
    <row r="860">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row>
    <row r="86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row>
    <row r="862">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row>
    <row r="863">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row>
    <row r="864">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row>
    <row r="865">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row>
    <row r="866">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row>
    <row r="867">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row>
    <row r="868">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row>
    <row r="869">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row>
    <row r="870">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row>
    <row r="87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row>
    <row r="872">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row>
    <row r="873">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row>
    <row r="874">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row>
    <row r="875">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row>
    <row r="876">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row>
    <row r="877">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row>
    <row r="878">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row>
    <row r="879">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row>
    <row r="880">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row>
    <row r="88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row>
    <row r="882">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row>
    <row r="883">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row>
    <row r="884">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row>
    <row r="885">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row>
    <row r="886">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row>
    <row r="887">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row>
    <row r="888">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row>
    <row r="889">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row>
    <row r="890">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row>
    <row r="89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row>
    <row r="892">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row>
    <row r="893">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row>
    <row r="894">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row>
    <row r="895">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row>
    <row r="896">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row>
    <row r="897">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row>
    <row r="898">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row>
    <row r="899">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row>
    <row r="900">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row>
    <row r="90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row>
    <row r="902">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row>
    <row r="903">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row>
    <row r="904">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row>
    <row r="905">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row>
    <row r="906">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row>
    <row r="907">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row>
    <row r="908">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row>
    <row r="909">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row>
    <row r="910">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row>
    <row r="91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row>
    <row r="912">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row>
    <row r="913">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row>
    <row r="914">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row>
    <row r="915">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row>
    <row r="916">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row>
    <row r="917">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row>
    <row r="918">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row>
    <row r="919">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row>
    <row r="920">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row>
    <row r="92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row>
    <row r="922">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row>
    <row r="923">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row>
    <row r="924">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row>
    <row r="925">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row>
    <row r="926">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row>
    <row r="927">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row>
    <row r="928">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row>
    <row r="929">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row>
    <row r="930">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row>
    <row r="93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row>
    <row r="932">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row>
    <row r="933">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row>
    <row r="934">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row>
    <row r="935">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row>
    <row r="936">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row>
    <row r="937">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row>
    <row r="938">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row>
    <row r="939">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row>
    <row r="940">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row>
    <row r="94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row>
    <row r="942">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row>
    <row r="943">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row>
    <row r="944">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row>
    <row r="945">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row>
    <row r="946">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row>
    <row r="947">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row>
    <row r="948">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row>
    <row r="949">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row>
    <row r="950">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row>
    <row r="95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row>
    <row r="952">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row>
    <row r="953">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row>
    <row r="954">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row>
    <row r="955">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row>
    <row r="956">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row>
    <row r="957">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row>
    <row r="958">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row>
    <row r="959">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row>
    <row r="960">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row>
    <row r="96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row>
    <row r="962">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row>
    <row r="963">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row>
    <row r="964">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row>
    <row r="965">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row>
    <row r="966">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row>
    <row r="967">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row>
    <row r="968">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row>
    <row r="969">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row>
    <row r="970">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row>
    <row r="97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row>
    <row r="972">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row>
    <row r="973">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row>
    <row r="974">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row>
    <row r="97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row>
    <row r="976">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row>
    <row r="977">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row>
    <row r="978">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row>
    <row r="979">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row>
    <row r="980">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row>
    <row r="98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row>
    <row r="982">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row>
    <row r="983">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row>
    <row r="984">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row>
    <row r="985">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row>
    <row r="986">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row>
    <row r="987">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row>
    <row r="988">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row>
    <row r="989">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row>
    <row r="990">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row>
    <row r="99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row>
    <row r="992">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row>
    <row r="993">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row>
    <row r="994">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row>
    <row r="995">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row>
    <row r="996">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row>
    <row r="997">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row>
    <row r="998">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row>
    <row r="999">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row>
    <row r="1000">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row>
    <row r="1001">
      <c r="A1001" s="74"/>
      <c r="B1001" s="74"/>
      <c r="C1001" s="74"/>
      <c r="D1001" s="74"/>
      <c r="E1001" s="74"/>
      <c r="F1001" s="74"/>
      <c r="G1001" s="74"/>
      <c r="H1001" s="74"/>
      <c r="I1001" s="74"/>
      <c r="J1001" s="74"/>
      <c r="K1001" s="74"/>
      <c r="L1001" s="74"/>
      <c r="M1001" s="74"/>
      <c r="N1001" s="74"/>
      <c r="O1001" s="74"/>
      <c r="P1001" s="74"/>
      <c r="Q1001" s="74"/>
      <c r="R1001" s="74"/>
      <c r="S1001" s="74"/>
      <c r="T1001" s="74"/>
      <c r="U1001" s="74"/>
      <c r="V1001" s="74"/>
      <c r="W1001" s="74"/>
      <c r="X1001" s="74"/>
      <c r="Y1001" s="74"/>
    </row>
    <row r="1002">
      <c r="A1002" s="74"/>
      <c r="B1002" s="74"/>
      <c r="C1002" s="74"/>
      <c r="D1002" s="74"/>
      <c r="E1002" s="74"/>
      <c r="F1002" s="74"/>
      <c r="G1002" s="74"/>
      <c r="H1002" s="74"/>
      <c r="I1002" s="74"/>
      <c r="J1002" s="74"/>
      <c r="K1002" s="74"/>
      <c r="L1002" s="74"/>
      <c r="M1002" s="74"/>
      <c r="N1002" s="74"/>
      <c r="O1002" s="74"/>
      <c r="P1002" s="74"/>
      <c r="Q1002" s="74"/>
      <c r="R1002" s="74"/>
      <c r="S1002" s="74"/>
      <c r="T1002" s="74"/>
      <c r="U1002" s="74"/>
      <c r="V1002" s="74"/>
      <c r="W1002" s="74"/>
      <c r="X1002" s="74"/>
      <c r="Y1002" s="74"/>
    </row>
    <row r="1003">
      <c r="A1003" s="74"/>
      <c r="B1003" s="74"/>
      <c r="C1003" s="74"/>
      <c r="D1003" s="74"/>
      <c r="E1003" s="74"/>
      <c r="F1003" s="74"/>
      <c r="G1003" s="74"/>
      <c r="H1003" s="74"/>
      <c r="I1003" s="74"/>
      <c r="J1003" s="74"/>
      <c r="K1003" s="74"/>
      <c r="L1003" s="74"/>
      <c r="M1003" s="74"/>
      <c r="N1003" s="74"/>
      <c r="O1003" s="74"/>
      <c r="P1003" s="74"/>
      <c r="Q1003" s="74"/>
      <c r="R1003" s="74"/>
      <c r="S1003" s="74"/>
      <c r="T1003" s="74"/>
      <c r="U1003" s="74"/>
      <c r="V1003" s="74"/>
      <c r="W1003" s="74"/>
      <c r="X1003" s="74"/>
      <c r="Y1003" s="74"/>
    </row>
    <row r="1004">
      <c r="A1004" s="74"/>
      <c r="B1004" s="74"/>
      <c r="C1004" s="74"/>
      <c r="D1004" s="74"/>
      <c r="E1004" s="74"/>
      <c r="F1004" s="74"/>
      <c r="G1004" s="74"/>
      <c r="H1004" s="74"/>
      <c r="I1004" s="74"/>
      <c r="J1004" s="74"/>
      <c r="K1004" s="74"/>
      <c r="L1004" s="74"/>
      <c r="M1004" s="74"/>
      <c r="N1004" s="74"/>
      <c r="O1004" s="74"/>
      <c r="P1004" s="74"/>
      <c r="Q1004" s="74"/>
      <c r="R1004" s="74"/>
      <c r="S1004" s="74"/>
      <c r="T1004" s="74"/>
      <c r="U1004" s="74"/>
      <c r="V1004" s="74"/>
      <c r="W1004" s="74"/>
      <c r="X1004" s="74"/>
      <c r="Y1004" s="74"/>
    </row>
  </sheetData>
  <drawing r:id="rId1"/>
</worksheet>
</file>